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tabRatio="794" activeTab="1"/>
  </bookViews>
  <sheets>
    <sheet name="Instructions" sheetId="7" r:id="rId1"/>
    <sheet name="T1 project objectives" sheetId="6" r:id="rId2"/>
  </sheets>
  <definedNames>
    <definedName name="ACH_T3">#REF!</definedName>
    <definedName name="ACH_T4">#REF!</definedName>
    <definedName name="PROG_T5">#REF!</definedName>
    <definedName name="RET_T1">#REF!</definedName>
    <definedName name="RET_T2">#REF!</definedName>
  </definedNames>
  <calcPr calcId="152511"/>
</workbook>
</file>

<file path=xl/calcChain.xml><?xml version="1.0" encoding="utf-8"?>
<calcChain xmlns="http://schemas.openxmlformats.org/spreadsheetml/2006/main">
  <c r="K12" i="6" l="1"/>
  <c r="U12" i="6"/>
  <c r="L12" i="6"/>
  <c r="V12" i="6"/>
  <c r="AF12" i="6"/>
  <c r="AE12" i="6"/>
  <c r="AT22" i="6" l="1"/>
  <c r="AT23" i="6"/>
  <c r="AT24" i="6"/>
  <c r="AS22" i="6"/>
  <c r="AS23" i="6"/>
  <c r="AS24" i="6"/>
  <c r="AS21" i="6"/>
  <c r="AR22" i="6"/>
  <c r="AR23" i="6"/>
  <c r="AR24" i="6"/>
  <c r="AR21" i="6"/>
  <c r="AP21" i="6"/>
  <c r="AP22" i="6"/>
  <c r="AP23" i="6"/>
  <c r="AP24" i="6"/>
  <c r="AF21" i="6"/>
  <c r="AF22" i="6"/>
  <c r="AF23" i="6"/>
  <c r="AF24" i="6"/>
  <c r="V21" i="6"/>
  <c r="V22" i="6"/>
  <c r="V23" i="6"/>
  <c r="V24" i="6"/>
  <c r="L20" i="6"/>
  <c r="L21" i="6"/>
  <c r="L22" i="6"/>
  <c r="L23" i="6"/>
  <c r="L24" i="6"/>
  <c r="AQ12" i="6"/>
  <c r="AT21" i="6" l="1"/>
  <c r="AU31" i="6"/>
  <c r="AU32" i="6"/>
  <c r="AU33" i="6"/>
  <c r="AU34" i="6"/>
  <c r="AU35" i="6"/>
  <c r="AU30" i="6"/>
  <c r="AS31" i="6"/>
  <c r="AS32" i="6"/>
  <c r="AS33" i="6"/>
  <c r="AT33" i="6" s="1"/>
  <c r="AS34" i="6"/>
  <c r="AS35" i="6"/>
  <c r="AS30" i="6"/>
  <c r="L26" i="6"/>
  <c r="AU27" i="6"/>
  <c r="AU28" i="6"/>
  <c r="AU26" i="6"/>
  <c r="AS27" i="6"/>
  <c r="AS28" i="6"/>
  <c r="AT28" i="6" s="1"/>
  <c r="AS26" i="6"/>
  <c r="AT26" i="6" s="1"/>
  <c r="AR27" i="6"/>
  <c r="AR28" i="6"/>
  <c r="AR26" i="6"/>
  <c r="AS15" i="6"/>
  <c r="AT15" i="6" s="1"/>
  <c r="AS16" i="6"/>
  <c r="AT16" i="6" s="1"/>
  <c r="AS17" i="6"/>
  <c r="AS18" i="6"/>
  <c r="AT18" i="6" s="1"/>
  <c r="AS19" i="6"/>
  <c r="AS14" i="6"/>
  <c r="AT14" i="6" s="1"/>
  <c r="AS12" i="6"/>
  <c r="AR15" i="6"/>
  <c r="AR16" i="6"/>
  <c r="AR17" i="6"/>
  <c r="AR18" i="6"/>
  <c r="AR19" i="6"/>
  <c r="AR14" i="6"/>
  <c r="AR12" i="6"/>
  <c r="AL36" i="6"/>
  <c r="AN36" i="6" s="1"/>
  <c r="AK36" i="6"/>
  <c r="AJ36" i="6"/>
  <c r="AI36" i="6"/>
  <c r="AH36" i="6"/>
  <c r="AM36" i="6" s="1"/>
  <c r="AG36" i="6"/>
  <c r="AP36" i="6" s="1"/>
  <c r="AB36" i="6"/>
  <c r="AD36" i="6" s="1"/>
  <c r="AA36" i="6"/>
  <c r="Z36" i="6"/>
  <c r="Y36" i="6"/>
  <c r="AU36" i="6" s="1"/>
  <c r="X36" i="6"/>
  <c r="AC36" i="6" s="1"/>
  <c r="W36" i="6"/>
  <c r="R36" i="6"/>
  <c r="T36" i="6" s="1"/>
  <c r="Q36" i="6"/>
  <c r="P36" i="6"/>
  <c r="O36" i="6"/>
  <c r="N36" i="6"/>
  <c r="S36" i="6" s="1"/>
  <c r="M36" i="6"/>
  <c r="V36" i="6" s="1"/>
  <c r="H36" i="6"/>
  <c r="J36" i="6" s="1"/>
  <c r="G36" i="6"/>
  <c r="F36" i="6"/>
  <c r="E36" i="6"/>
  <c r="D36" i="6"/>
  <c r="I36" i="6" s="1"/>
  <c r="C36" i="6"/>
  <c r="L36" i="6" s="1"/>
  <c r="AT35" i="6"/>
  <c r="AR35" i="6"/>
  <c r="AP35" i="6"/>
  <c r="AN35" i="6"/>
  <c r="AM35" i="6"/>
  <c r="AF35" i="6"/>
  <c r="AD35" i="6"/>
  <c r="AC35" i="6"/>
  <c r="V35" i="6"/>
  <c r="T35" i="6"/>
  <c r="S35" i="6"/>
  <c r="L35" i="6"/>
  <c r="J35" i="6"/>
  <c r="I35" i="6"/>
  <c r="AT34" i="6"/>
  <c r="AR34" i="6"/>
  <c r="AP34" i="6"/>
  <c r="AN34" i="6"/>
  <c r="AM34" i="6"/>
  <c r="AF34" i="6"/>
  <c r="AD34" i="6"/>
  <c r="AC34" i="6"/>
  <c r="V34" i="6"/>
  <c r="T34" i="6"/>
  <c r="S34" i="6"/>
  <c r="L34" i="6"/>
  <c r="J34" i="6"/>
  <c r="I34" i="6"/>
  <c r="AR33" i="6"/>
  <c r="AP33" i="6"/>
  <c r="AN33" i="6"/>
  <c r="AM33" i="6"/>
  <c r="AF33" i="6"/>
  <c r="AD33" i="6"/>
  <c r="AC33" i="6"/>
  <c r="V33" i="6"/>
  <c r="T33" i="6"/>
  <c r="S33" i="6"/>
  <c r="L33" i="6"/>
  <c r="J33" i="6"/>
  <c r="I33" i="6"/>
  <c r="AT32" i="6"/>
  <c r="AR32" i="6"/>
  <c r="AP32" i="6"/>
  <c r="AN32" i="6"/>
  <c r="AM32" i="6"/>
  <c r="AF32" i="6"/>
  <c r="AD32" i="6"/>
  <c r="AC32" i="6"/>
  <c r="V32" i="6"/>
  <c r="T32" i="6"/>
  <c r="S32" i="6"/>
  <c r="L32" i="6"/>
  <c r="J32" i="6"/>
  <c r="I32" i="6"/>
  <c r="AT31" i="6"/>
  <c r="AR31" i="6"/>
  <c r="AP31" i="6"/>
  <c r="AN31" i="6"/>
  <c r="AM31" i="6"/>
  <c r="AF31" i="6"/>
  <c r="AD31" i="6"/>
  <c r="AC31" i="6"/>
  <c r="V31" i="6"/>
  <c r="T31" i="6"/>
  <c r="S31" i="6"/>
  <c r="L31" i="6"/>
  <c r="J31" i="6"/>
  <c r="I31" i="6"/>
  <c r="AT30" i="6"/>
  <c r="AR30" i="6"/>
  <c r="AP30" i="6"/>
  <c r="AN30" i="6"/>
  <c r="AM30" i="6"/>
  <c r="AF30" i="6"/>
  <c r="AD30" i="6"/>
  <c r="AC30" i="6"/>
  <c r="V30" i="6"/>
  <c r="T30" i="6"/>
  <c r="S30" i="6"/>
  <c r="L30" i="6"/>
  <c r="J30" i="6"/>
  <c r="I30" i="6"/>
  <c r="V29" i="6"/>
  <c r="L29" i="6"/>
  <c r="AP28" i="6"/>
  <c r="AF28" i="6"/>
  <c r="V28" i="6"/>
  <c r="L28" i="6"/>
  <c r="AT27" i="6"/>
  <c r="AP27" i="6"/>
  <c r="AF27" i="6"/>
  <c r="V27" i="6"/>
  <c r="L27" i="6"/>
  <c r="AP26" i="6"/>
  <c r="AF26" i="6"/>
  <c r="V26" i="6"/>
  <c r="AH20" i="6"/>
  <c r="AH29" i="6" s="1"/>
  <c r="AG20" i="6"/>
  <c r="AG29" i="6" s="1"/>
  <c r="X20" i="6"/>
  <c r="X29" i="6" s="1"/>
  <c r="W20" i="6"/>
  <c r="W29" i="6" s="1"/>
  <c r="N20" i="6"/>
  <c r="M20" i="6"/>
  <c r="V20" i="6" s="1"/>
  <c r="D20" i="6"/>
  <c r="C20" i="6"/>
  <c r="AT19" i="6"/>
  <c r="AP19" i="6"/>
  <c r="AF19" i="6"/>
  <c r="V19" i="6"/>
  <c r="L19" i="6"/>
  <c r="AP18" i="6"/>
  <c r="AF18" i="6"/>
  <c r="V18" i="6"/>
  <c r="L18" i="6"/>
  <c r="AT17" i="6"/>
  <c r="AP17" i="6"/>
  <c r="AF17" i="6"/>
  <c r="V17" i="6"/>
  <c r="L17" i="6"/>
  <c r="AP16" i="6"/>
  <c r="AF16" i="6"/>
  <c r="V16" i="6"/>
  <c r="L16" i="6"/>
  <c r="AP15" i="6"/>
  <c r="AF15" i="6"/>
  <c r="V15" i="6"/>
  <c r="L15" i="6"/>
  <c r="AP14" i="6"/>
  <c r="AF14" i="6"/>
  <c r="V14" i="6"/>
  <c r="L14" i="6"/>
  <c r="AP12" i="6"/>
  <c r="AO12" i="6"/>
  <c r="AT12" i="6" l="1"/>
  <c r="AP29" i="6"/>
  <c r="AS29" i="6"/>
  <c r="AS20" i="6"/>
  <c r="AP20" i="6"/>
  <c r="AS36" i="6"/>
  <c r="AT36" i="6" s="1"/>
  <c r="AR20" i="6"/>
  <c r="AT20" i="6"/>
  <c r="AR36" i="6"/>
  <c r="AF29" i="6"/>
  <c r="AR29" i="6"/>
  <c r="AF36" i="6"/>
  <c r="AF20" i="6"/>
  <c r="AT29" i="6" l="1"/>
  <c r="AU29" i="6" s="1"/>
</calcChain>
</file>

<file path=xl/sharedStrings.xml><?xml version="1.0" encoding="utf-8"?>
<sst xmlns="http://schemas.openxmlformats.org/spreadsheetml/2006/main" count="179" uniqueCount="147">
  <si>
    <t>028 9127 9726  eti@education-ni.gov.uk</t>
  </si>
  <si>
    <t>Table 1</t>
  </si>
  <si>
    <t>Date of completion:</t>
  </si>
  <si>
    <t>Please enter the relevant number of participants in each of the columns below</t>
  </si>
  <si>
    <t>Col 1</t>
  </si>
  <si>
    <t>Col 2</t>
  </si>
  <si>
    <t>Col 3</t>
  </si>
  <si>
    <t>Col 4</t>
  </si>
  <si>
    <t>Col 5</t>
  </si>
  <si>
    <t>Col 6</t>
  </si>
  <si>
    <t>Col 8</t>
  </si>
  <si>
    <t>Col 9</t>
  </si>
  <si>
    <t>Col 10</t>
  </si>
  <si>
    <t>Col 7</t>
  </si>
  <si>
    <t>Col 11</t>
  </si>
  <si>
    <t>Col 12</t>
  </si>
  <si>
    <t>Col 13</t>
  </si>
  <si>
    <t>Col 14</t>
  </si>
  <si>
    <t>Col 15</t>
  </si>
  <si>
    <t>Col 16</t>
  </si>
  <si>
    <t>Col 17</t>
  </si>
  <si>
    <t>Col 18</t>
  </si>
  <si>
    <t>Col 19</t>
  </si>
  <si>
    <t>Col 20</t>
  </si>
  <si>
    <t>Col 21</t>
  </si>
  <si>
    <t>Col 22</t>
  </si>
  <si>
    <t>Col 23</t>
  </si>
  <si>
    <t>Col 24</t>
  </si>
  <si>
    <t>Col 25</t>
  </si>
  <si>
    <t>Col 28</t>
  </si>
  <si>
    <t>Col 30</t>
  </si>
  <si>
    <t>Description of Project Objective and Target</t>
  </si>
  <si>
    <t>2018-19</t>
  </si>
  <si>
    <t>2019-20</t>
  </si>
  <si>
    <t>Row 1</t>
  </si>
  <si>
    <t>Target</t>
  </si>
  <si>
    <t>Number  who completed their programme</t>
  </si>
  <si>
    <t>Number of early leavers</t>
  </si>
  <si>
    <t>Number still on the project</t>
  </si>
  <si>
    <t>Number who achieved the qualication</t>
  </si>
  <si>
    <t>Qualification Retention Rate</t>
  </si>
  <si>
    <t>Qualification Achievement rate</t>
  </si>
  <si>
    <t xml:space="preserve">Retention </t>
  </si>
  <si>
    <t>Progress against target</t>
  </si>
  <si>
    <t xml:space="preserve">Progress to date </t>
  </si>
  <si>
    <t>Overall progress to-date</t>
  </si>
  <si>
    <t>Progress to-date against Overall Target</t>
  </si>
  <si>
    <t>Row 2</t>
  </si>
  <si>
    <t>Number of participants recruited</t>
  </si>
  <si>
    <t>Row 3</t>
  </si>
  <si>
    <t>For example: Progression:participants to be supported into employment</t>
  </si>
  <si>
    <t>Row 4</t>
  </si>
  <si>
    <t>For example:  Progression: participants to be supported into FE</t>
  </si>
  <si>
    <t>Row 5</t>
  </si>
  <si>
    <t>Row 6</t>
  </si>
  <si>
    <t>Row 7</t>
  </si>
  <si>
    <t>For example:  Progression: participants supported into voluntary work</t>
  </si>
  <si>
    <t>Row 8</t>
  </si>
  <si>
    <t>For example: Progression: participants supported into self-employment</t>
  </si>
  <si>
    <t>Row 9</t>
  </si>
  <si>
    <t>For example: One qualification achieved by a participant</t>
  </si>
  <si>
    <t>Row 10</t>
  </si>
  <si>
    <t xml:space="preserve">For example:Two qualifications achieved by a participant </t>
  </si>
  <si>
    <t>Row 11</t>
  </si>
  <si>
    <t xml:space="preserve">Three, or more, qualifications achieved by a participant </t>
  </si>
  <si>
    <t>Row 12</t>
  </si>
  <si>
    <t xml:space="preserve"> Total</t>
  </si>
  <si>
    <t>Row 13</t>
  </si>
  <si>
    <t>Row 14</t>
  </si>
  <si>
    <t>For example: Total number of Level 1 qualifications achieved by participants</t>
  </si>
  <si>
    <t>Row 15</t>
  </si>
  <si>
    <t>Row 16</t>
  </si>
  <si>
    <t>Row 17</t>
  </si>
  <si>
    <t>Row 18</t>
  </si>
  <si>
    <t>Row 19</t>
  </si>
  <si>
    <t>The reporting periods used in this proforma should be 1 April to 31 March of each year.   Please use the Table 1 Comments below to make evaluative comments on the data.</t>
  </si>
  <si>
    <t>There is no need to enter values in these cells</t>
  </si>
  <si>
    <t>Table 1 Comments</t>
  </si>
  <si>
    <t>Col 26</t>
  </si>
  <si>
    <t>Col 27</t>
  </si>
  <si>
    <t>Col 29</t>
  </si>
  <si>
    <t>Col 31</t>
  </si>
  <si>
    <t>Col 42</t>
  </si>
  <si>
    <t>Col 43</t>
  </si>
  <si>
    <t>Col 44</t>
  </si>
  <si>
    <t>Col 45</t>
  </si>
  <si>
    <t>Col 46</t>
  </si>
  <si>
    <t>Col 47</t>
  </si>
  <si>
    <t>Col 48</t>
  </si>
  <si>
    <t>Col 49</t>
  </si>
  <si>
    <t>Col 50</t>
  </si>
  <si>
    <t>Col 51</t>
  </si>
  <si>
    <t>Col 54</t>
  </si>
  <si>
    <t>Col 55</t>
  </si>
  <si>
    <t>Col 56</t>
  </si>
  <si>
    <t>Overall Target</t>
  </si>
  <si>
    <t>If you have any queries about data entry please contact your Reporting Inspector during an inspection or Inspection Services Team at:</t>
  </si>
  <si>
    <r>
      <rPr>
        <b/>
        <sz val="10"/>
        <rFont val="Arial"/>
        <family val="2"/>
      </rPr>
      <t>Table 1</t>
    </r>
    <r>
      <rPr>
        <sz val="10"/>
        <rFont val="Arial"/>
        <family val="2"/>
      </rPr>
      <t xml:space="preserve">: Please complete this worksheet for the overall project objectives and targets. </t>
    </r>
  </si>
  <si>
    <t>The data tables required for inspection are in this workbook (Excel Files)</t>
  </si>
  <si>
    <t>For Example: Entry Level qualifications EL2</t>
  </si>
  <si>
    <t>For Example: Entry Level qualifications EL3</t>
  </si>
  <si>
    <t>Further guidance on completion of the table is provided at the foot of Table 1.</t>
  </si>
  <si>
    <t>For Example: Entry Level qualifications EL1</t>
  </si>
  <si>
    <t xml:space="preserve">You will need to delete the examples in the left hand column and populate the columns with your project's individual targets. </t>
  </si>
  <si>
    <t xml:space="preserve">For example if the project has eight annual targets in their 'contract bid', then these should be listed in this table.  </t>
  </si>
  <si>
    <t>Extra rows can be added if needed.</t>
  </si>
  <si>
    <t>or internal tracking systems,</t>
  </si>
  <si>
    <t>Only to be completed for projects with qualifications/training, delete if not applicable.</t>
  </si>
  <si>
    <t>Please note that cells will automatically calculate overall totals/percentages and do not require any manual data entry.</t>
  </si>
  <si>
    <t>If the project does not have any targets for qualifications, then these rows can be deleted or replaced with other additionality/extra targets.</t>
  </si>
  <si>
    <t xml:space="preserve">Overall Achievement rate of qualifications </t>
  </si>
  <si>
    <t>Row 20</t>
  </si>
  <si>
    <t>Row 21</t>
  </si>
  <si>
    <t>Row 22</t>
  </si>
  <si>
    <t>Row 23</t>
  </si>
  <si>
    <t>Row 24</t>
  </si>
  <si>
    <t>For example: Total number of Level 2 qualifications achieved by participants (Disability projects)</t>
  </si>
  <si>
    <t>Rows 3-8</t>
  </si>
  <si>
    <t>Enter the annual recrutiment target and progress towards this for each year of the contract to date</t>
  </si>
  <si>
    <t>Amend information in cells to reflect progression targets for the project. Row 9 will automatically calculate the positive proression rate for each year of the project.</t>
  </si>
  <si>
    <t xml:space="preserve"> Total qualification attainment</t>
  </si>
  <si>
    <t>Progress towards target</t>
  </si>
  <si>
    <t xml:space="preserve"> Total progression</t>
  </si>
  <si>
    <t>Insert any additional project target</t>
  </si>
  <si>
    <t>Row 25</t>
  </si>
  <si>
    <t>Rows 10-13</t>
  </si>
  <si>
    <t>Insert any additional project specific targets as required</t>
  </si>
  <si>
    <t>Qualifications achieved</t>
  </si>
  <si>
    <t>No data is to be entered in the grey cells.</t>
  </si>
  <si>
    <t>Rows 15-24</t>
  </si>
  <si>
    <r>
      <t>Note- the data for each cohort should be collated from 1</t>
    </r>
    <r>
      <rPr>
        <b/>
        <vertAlign val="superscript"/>
        <sz val="12"/>
        <rFont val="Arial"/>
        <family val="2"/>
      </rPr>
      <t>st</t>
    </r>
    <r>
      <rPr>
        <b/>
        <sz val="12"/>
        <rFont val="Arial"/>
        <family val="2"/>
      </rPr>
      <t xml:space="preserve"> April to 31</t>
    </r>
    <r>
      <rPr>
        <b/>
        <vertAlign val="superscript"/>
        <sz val="12"/>
        <rFont val="Arial"/>
        <family val="2"/>
      </rPr>
      <t>st</t>
    </r>
    <r>
      <rPr>
        <b/>
        <sz val="12"/>
        <rFont val="Arial"/>
        <family val="2"/>
      </rPr>
      <t xml:space="preserve"> March (e.g.01/04/2018 - 31/03/2019)</t>
    </r>
  </si>
  <si>
    <t>ETI Data Collection Tables European Social Fund 2018-2022</t>
  </si>
  <si>
    <t>This page will provide an overview of the project's progress towards their targets and it should be supported by the project promoter's own 'management information system' (MIS).</t>
  </si>
  <si>
    <t>Project title:</t>
  </si>
  <si>
    <t xml:space="preserve">ESF: Summary of progress against targets </t>
  </si>
  <si>
    <t>Project promoter's name:</t>
  </si>
  <si>
    <t>Contract start date:</t>
  </si>
  <si>
    <t>2020-21</t>
  </si>
  <si>
    <t>2021-22</t>
  </si>
  <si>
    <r>
      <t xml:space="preserve">European Social Fund Statistics </t>
    </r>
    <r>
      <rPr>
        <b/>
        <sz val="10"/>
        <rFont val="Arial"/>
        <family val="2"/>
      </rPr>
      <t>CALL 2</t>
    </r>
    <r>
      <rPr>
        <sz val="10"/>
        <rFont val="Arial"/>
        <family val="2"/>
      </rPr>
      <t xml:space="preserve">: "Summary of Outcomes for ESF programmes 2018-22" </t>
    </r>
  </si>
  <si>
    <t>Overall retention rate</t>
  </si>
  <si>
    <t xml:space="preserve">Retention rate </t>
  </si>
  <si>
    <t>Col 52</t>
  </si>
  <si>
    <t>Col 53</t>
  </si>
  <si>
    <t>For example:  Progression: participants supported on to a L1  DfE programme</t>
  </si>
  <si>
    <t>Column entitled 'Number still on the project' relates to that particular year and should not be cumulatively entered in subsequent years, for example if of the 40 recruited in 18/19 there are 20 still on they sit in column 6 and are not also included in the following year’s still on figures. Again, if of the 30 recruited in 19/ 20 there are 15 still on  they sit in column 16 and so on .</t>
  </si>
  <si>
    <t>For example:  Progression: participants to be supported onto Training for Success/Skills to Succeed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</si>
</sst>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 applyAlignment="1">
      <alignment wrapText="1"/>
    </xf>
    <xf numFmtId="0" fontId="1" fillId="0" borderId="0" xfId="1" applyFont="1"/>
    <xf numFmtId="0" fontId="5" fillId="0" borderId="0" xfId="1" applyFont="1"/>
    <xf numFmtId="0" fontId="1" fillId="0" borderId="0" xfId="1"/>
    <xf numFmtId="0" fontId="1" fillId="0" borderId="0" xfId="1" applyAlignment="1">
      <alignment wrapText="1"/>
    </xf>
    <xf numFmtId="0" fontId="3" fillId="0" borderId="0" xfId="3" applyFont="1" applyProtection="1"/>
    <xf numFmtId="0" fontId="1" fillId="0" borderId="0" xfId="3"/>
    <xf numFmtId="0" fontId="5" fillId="0" borderId="0" xfId="3" applyFont="1" applyProtection="1"/>
    <xf numFmtId="0" fontId="1" fillId="0" borderId="1" xfId="3" applyBorder="1"/>
    <xf numFmtId="0" fontId="5" fillId="0" borderId="2" xfId="3" applyFont="1" applyBorder="1" applyAlignment="1">
      <alignment horizontal="center"/>
    </xf>
    <xf numFmtId="0" fontId="5" fillId="0" borderId="1" xfId="3" applyFont="1" applyBorder="1" applyAlignment="1">
      <alignment horizontal="left" vertical="center"/>
    </xf>
    <xf numFmtId="0" fontId="1" fillId="3" borderId="7" xfId="3" applyFont="1" applyFill="1" applyBorder="1" applyAlignment="1" applyProtection="1">
      <alignment horizontal="center" vertical="center" wrapText="1"/>
    </xf>
    <xf numFmtId="0" fontId="1" fillId="4" borderId="2" xfId="3" applyFont="1" applyFill="1" applyBorder="1" applyAlignment="1" applyProtection="1">
      <alignment horizontal="left" vertical="center" wrapText="1"/>
    </xf>
    <xf numFmtId="0" fontId="1" fillId="0" borderId="1" xfId="3" applyFont="1" applyBorder="1" applyAlignment="1" applyProtection="1">
      <protection locked="0"/>
    </xf>
    <xf numFmtId="9" fontId="1" fillId="3" borderId="1" xfId="3" applyNumberFormat="1" applyFont="1" applyFill="1" applyBorder="1" applyAlignment="1" applyProtection="1">
      <protection locked="0"/>
    </xf>
    <xf numFmtId="9" fontId="1" fillId="3" borderId="1" xfId="4" applyFont="1" applyFill="1" applyBorder="1" applyAlignment="1" applyProtection="1">
      <alignment horizontal="center"/>
    </xf>
    <xf numFmtId="0" fontId="1" fillId="0" borderId="1" xfId="3" applyFont="1" applyBorder="1" applyAlignment="1" applyProtection="1"/>
    <xf numFmtId="9" fontId="1" fillId="0" borderId="1" xfId="4" applyFont="1" applyFill="1" applyBorder="1" applyProtection="1"/>
    <xf numFmtId="9" fontId="1" fillId="2" borderId="1" xfId="4" applyFont="1" applyFill="1" applyBorder="1" applyProtection="1"/>
    <xf numFmtId="9" fontId="1" fillId="2" borderId="1" xfId="4" applyFont="1" applyFill="1" applyBorder="1" applyAlignment="1" applyProtection="1">
      <alignment horizontal="center"/>
    </xf>
    <xf numFmtId="0" fontId="1" fillId="2" borderId="1" xfId="3" applyFont="1" applyFill="1" applyBorder="1" applyAlignment="1" applyProtection="1"/>
    <xf numFmtId="0" fontId="1" fillId="5" borderId="1" xfId="3" applyFont="1" applyFill="1" applyBorder="1" applyAlignment="1" applyProtection="1"/>
    <xf numFmtId="0" fontId="1" fillId="6" borderId="1" xfId="3" applyFont="1" applyFill="1" applyBorder="1" applyAlignment="1" applyProtection="1"/>
    <xf numFmtId="1" fontId="1" fillId="6" borderId="1" xfId="3" applyNumberFormat="1" applyFont="1" applyFill="1" applyBorder="1" applyProtection="1"/>
    <xf numFmtId="0" fontId="1" fillId="6" borderId="1" xfId="3" applyFont="1" applyFill="1" applyBorder="1" applyProtection="1"/>
    <xf numFmtId="0" fontId="1" fillId="0" borderId="1" xfId="3" applyFont="1" applyBorder="1" applyProtection="1">
      <protection locked="0"/>
    </xf>
    <xf numFmtId="0" fontId="1" fillId="4" borderId="2" xfId="3" applyFont="1" applyFill="1" applyBorder="1" applyAlignment="1" applyProtection="1">
      <alignment horizontal="left" vertical="center" wrapText="1"/>
      <protection locked="0"/>
    </xf>
    <xf numFmtId="0" fontId="1" fillId="7" borderId="1" xfId="3" applyFont="1" applyFill="1" applyBorder="1" applyProtection="1"/>
    <xf numFmtId="0" fontId="1" fillId="4" borderId="2" xfId="3" applyFont="1" applyFill="1" applyBorder="1" applyAlignment="1" applyProtection="1">
      <alignment vertical="top" wrapText="1"/>
      <protection locked="0"/>
    </xf>
    <xf numFmtId="0" fontId="1" fillId="8" borderId="9" xfId="3" applyFont="1" applyFill="1" applyBorder="1" applyAlignment="1" applyProtection="1">
      <alignment horizontal="right" wrapText="1"/>
    </xf>
    <xf numFmtId="0" fontId="1" fillId="8" borderId="10" xfId="3" applyFill="1" applyBorder="1" applyProtection="1"/>
    <xf numFmtId="9" fontId="1" fillId="8" borderId="10" xfId="4" applyFont="1" applyFill="1" applyBorder="1" applyAlignment="1" applyProtection="1">
      <alignment horizontal="center"/>
    </xf>
    <xf numFmtId="1" fontId="1" fillId="8" borderId="10" xfId="3" applyNumberFormat="1" applyFill="1" applyBorder="1" applyProtection="1"/>
    <xf numFmtId="0" fontId="1" fillId="0" borderId="1" xfId="3" applyFont="1" applyFill="1" applyBorder="1" applyProtection="1"/>
    <xf numFmtId="9" fontId="1" fillId="7" borderId="1" xfId="3" applyNumberFormat="1" applyFont="1" applyFill="1" applyBorder="1" applyAlignment="1" applyProtection="1">
      <protection locked="0"/>
    </xf>
    <xf numFmtId="1" fontId="1" fillId="0" borderId="1" xfId="3" applyNumberFormat="1" applyFont="1" applyFill="1" applyBorder="1" applyProtection="1"/>
    <xf numFmtId="0" fontId="1" fillId="0" borderId="1" xfId="3" applyFont="1" applyBorder="1"/>
    <xf numFmtId="0" fontId="5" fillId="0" borderId="3" xfId="3" applyFont="1" applyBorder="1" applyAlignment="1"/>
    <xf numFmtId="0" fontId="5" fillId="0" borderId="12" xfId="3" applyFont="1" applyBorder="1" applyAlignment="1"/>
    <xf numFmtId="0" fontId="1" fillId="0" borderId="0" xfId="3" applyFont="1" applyBorder="1" applyProtection="1"/>
    <xf numFmtId="0" fontId="1" fillId="0" borderId="0" xfId="3" applyBorder="1"/>
    <xf numFmtId="0" fontId="7" fillId="0" borderId="0" xfId="3" applyFont="1" applyBorder="1" applyAlignment="1" applyProtection="1"/>
    <xf numFmtId="0" fontId="1" fillId="6" borderId="0" xfId="3" applyFont="1" applyFill="1" applyBorder="1" applyProtection="1"/>
    <xf numFmtId="9" fontId="1" fillId="6" borderId="8" xfId="4" applyFont="1" applyFill="1" applyBorder="1" applyAlignment="1" applyProtection="1">
      <alignment horizontal="center"/>
    </xf>
    <xf numFmtId="0" fontId="1" fillId="3" borderId="6" xfId="3" applyFont="1" applyFill="1" applyBorder="1" applyAlignment="1" applyProtection="1">
      <alignment horizontal="center" vertical="center" wrapText="1"/>
    </xf>
    <xf numFmtId="0" fontId="7" fillId="0" borderId="0" xfId="1" applyFont="1"/>
    <xf numFmtId="9" fontId="1" fillId="6" borderId="1" xfId="3" applyNumberFormat="1" applyFont="1" applyFill="1" applyBorder="1" applyAlignment="1" applyProtection="1">
      <protection locked="0"/>
    </xf>
    <xf numFmtId="0" fontId="1" fillId="0" borderId="0" xfId="3" applyFont="1" applyFill="1" applyBorder="1" applyProtection="1"/>
    <xf numFmtId="9" fontId="1" fillId="9" borderId="1" xfId="5" applyFont="1" applyFill="1" applyBorder="1" applyAlignment="1" applyProtection="1">
      <alignment horizontal="center"/>
    </xf>
    <xf numFmtId="9" fontId="1" fillId="9" borderId="1" xfId="4" applyFont="1" applyFill="1" applyBorder="1" applyAlignment="1" applyProtection="1">
      <alignment horizontal="center"/>
    </xf>
    <xf numFmtId="0" fontId="1" fillId="10" borderId="9" xfId="3" applyFont="1" applyFill="1" applyBorder="1" applyAlignment="1" applyProtection="1">
      <alignment horizontal="right" wrapText="1"/>
    </xf>
    <xf numFmtId="9" fontId="1" fillId="11" borderId="1" xfId="5" applyFont="1" applyFill="1" applyBorder="1" applyAlignment="1" applyProtection="1">
      <alignment horizontal="center"/>
    </xf>
    <xf numFmtId="0" fontId="1" fillId="11" borderId="2" xfId="3" applyFont="1" applyFill="1" applyBorder="1" applyAlignment="1" applyProtection="1">
      <alignment horizontal="left" vertical="center" wrapText="1"/>
    </xf>
    <xf numFmtId="0" fontId="1" fillId="11" borderId="1" xfId="3" applyFont="1" applyFill="1" applyBorder="1" applyAlignment="1" applyProtection="1">
      <protection locked="0"/>
    </xf>
    <xf numFmtId="0" fontId="1" fillId="11" borderId="1" xfId="3" applyFont="1" applyFill="1" applyBorder="1" applyProtection="1"/>
    <xf numFmtId="9" fontId="1" fillId="11" borderId="1" xfId="4" applyFont="1" applyFill="1" applyBorder="1" applyAlignment="1" applyProtection="1">
      <alignment horizontal="center"/>
    </xf>
    <xf numFmtId="1" fontId="1" fillId="11" borderId="1" xfId="3" applyNumberFormat="1" applyFont="1" applyFill="1" applyBorder="1" applyProtection="1"/>
    <xf numFmtId="0" fontId="1" fillId="11" borderId="1" xfId="3" applyFont="1" applyFill="1" applyBorder="1" applyProtection="1">
      <protection locked="0"/>
    </xf>
    <xf numFmtId="0" fontId="1" fillId="11" borderId="9" xfId="3" applyFont="1" applyFill="1" applyBorder="1" applyAlignment="1" applyProtection="1">
      <alignment horizontal="right" wrapText="1"/>
    </xf>
    <xf numFmtId="0" fontId="1" fillId="11" borderId="10" xfId="3" applyFill="1" applyBorder="1" applyProtection="1"/>
    <xf numFmtId="9" fontId="0" fillId="11" borderId="10" xfId="5" applyFont="1" applyFill="1" applyBorder="1" applyAlignment="1" applyProtection="1">
      <alignment horizontal="center"/>
    </xf>
    <xf numFmtId="9" fontId="0" fillId="11" borderId="10" xfId="4" applyFont="1" applyFill="1" applyBorder="1" applyAlignment="1" applyProtection="1">
      <alignment horizontal="center"/>
    </xf>
    <xf numFmtId="9" fontId="1" fillId="11" borderId="10" xfId="4" applyFont="1" applyFill="1" applyBorder="1" applyAlignment="1" applyProtection="1">
      <alignment horizontal="center"/>
    </xf>
    <xf numFmtId="0" fontId="1" fillId="0" borderId="0" xfId="3" applyBorder="1" applyProtection="1">
      <protection locked="0"/>
    </xf>
    <xf numFmtId="0" fontId="1" fillId="0" borderId="0" xfId="3" applyBorder="1" applyAlignment="1" applyProtection="1">
      <alignment horizontal="center"/>
      <protection locked="0"/>
    </xf>
    <xf numFmtId="14" fontId="1" fillId="0" borderId="0" xfId="3" applyNumberFormat="1" applyBorder="1" applyProtection="1">
      <protection locked="0"/>
    </xf>
    <xf numFmtId="14" fontId="1" fillId="0" borderId="0" xfId="3" applyNumberFormat="1" applyBorder="1" applyAlignment="1" applyProtection="1">
      <alignment horizontal="center"/>
      <protection locked="0"/>
    </xf>
    <xf numFmtId="0" fontId="5" fillId="0" borderId="14" xfId="3" applyFont="1" applyBorder="1" applyAlignment="1"/>
    <xf numFmtId="0" fontId="5" fillId="0" borderId="0" xfId="3" applyFont="1" applyBorder="1" applyAlignment="1"/>
    <xf numFmtId="0" fontId="1" fillId="0" borderId="0" xfId="3" applyFont="1" applyBorder="1" applyAlignment="1" applyProtection="1">
      <alignment horizontal="left"/>
    </xf>
    <xf numFmtId="0" fontId="5" fillId="0" borderId="13" xfId="3" applyFont="1" applyBorder="1" applyAlignment="1" applyProtection="1">
      <alignment horizontal="center" vertical="center"/>
    </xf>
    <xf numFmtId="0" fontId="5" fillId="0" borderId="14" xfId="3" applyFont="1" applyBorder="1" applyAlignment="1" applyProtection="1">
      <alignment horizontal="center" vertical="center"/>
    </xf>
    <xf numFmtId="0" fontId="5" fillId="0" borderId="15" xfId="3" applyFont="1" applyBorder="1" applyAlignment="1" applyProtection="1">
      <alignment horizontal="center" vertical="center"/>
    </xf>
    <xf numFmtId="0" fontId="5" fillId="0" borderId="6" xfId="3" applyFont="1" applyBorder="1" applyAlignment="1" applyProtection="1">
      <alignment horizontal="center" vertical="center"/>
    </xf>
    <xf numFmtId="0" fontId="5" fillId="0" borderId="16" xfId="3" applyFont="1" applyBorder="1" applyAlignment="1" applyProtection="1">
      <alignment horizontal="center" vertical="center"/>
    </xf>
    <xf numFmtId="0" fontId="1" fillId="0" borderId="3" xfId="3" applyFont="1" applyBorder="1" applyAlignment="1" applyProtection="1">
      <alignment horizontal="left" vertical="top" wrapText="1"/>
      <protection locked="0"/>
    </xf>
    <xf numFmtId="0" fontId="1" fillId="0" borderId="12" xfId="3" applyFont="1" applyBorder="1" applyAlignment="1" applyProtection="1">
      <alignment horizontal="left" vertical="top" wrapText="1"/>
      <protection locked="0"/>
    </xf>
    <xf numFmtId="0" fontId="1" fillId="0" borderId="13" xfId="3" applyFont="1" applyBorder="1" applyAlignment="1" applyProtection="1">
      <alignment horizontal="left" vertical="top" wrapText="1"/>
      <protection locked="0"/>
    </xf>
    <xf numFmtId="0" fontId="1" fillId="0" borderId="14" xfId="3" applyFont="1" applyBorder="1" applyAlignment="1" applyProtection="1">
      <alignment horizontal="left" vertical="top" wrapText="1"/>
      <protection locked="0"/>
    </xf>
    <xf numFmtId="0" fontId="1" fillId="0" borderId="0" xfId="3" applyFont="1" applyBorder="1" applyAlignment="1" applyProtection="1">
      <alignment horizontal="left" vertical="top" wrapText="1"/>
      <protection locked="0"/>
    </xf>
    <xf numFmtId="0" fontId="1" fillId="0" borderId="15" xfId="3" applyFont="1" applyBorder="1" applyAlignment="1" applyProtection="1">
      <alignment horizontal="left" vertical="top" wrapText="1"/>
      <protection locked="0"/>
    </xf>
    <xf numFmtId="0" fontId="1" fillId="0" borderId="6" xfId="3" applyFont="1" applyBorder="1" applyAlignment="1" applyProtection="1">
      <alignment horizontal="left" vertical="top" wrapText="1"/>
      <protection locked="0"/>
    </xf>
    <xf numFmtId="0" fontId="1" fillId="0" borderId="17" xfId="3" applyFont="1" applyBorder="1" applyAlignment="1" applyProtection="1">
      <alignment horizontal="left" vertical="top" wrapText="1"/>
      <protection locked="0"/>
    </xf>
    <xf numFmtId="0" fontId="1" fillId="0" borderId="16" xfId="3" applyFont="1" applyBorder="1" applyAlignment="1" applyProtection="1">
      <alignment horizontal="left" vertical="top" wrapText="1"/>
      <protection locked="0"/>
    </xf>
    <xf numFmtId="0" fontId="1" fillId="0" borderId="0" xfId="3" applyFont="1" applyBorder="1" applyAlignment="1" applyProtection="1"/>
    <xf numFmtId="0" fontId="5" fillId="13" borderId="1" xfId="3" applyFont="1" applyFill="1" applyBorder="1" applyAlignment="1">
      <alignment horizontal="center"/>
    </xf>
    <xf numFmtId="9" fontId="1" fillId="13" borderId="8" xfId="4" applyFont="1" applyFill="1" applyBorder="1" applyAlignment="1" applyProtection="1">
      <alignment horizontal="center"/>
    </xf>
    <xf numFmtId="1" fontId="1" fillId="12" borderId="1" xfId="3" applyNumberFormat="1" applyFont="1" applyFill="1" applyBorder="1" applyAlignment="1" applyProtection="1">
      <alignment horizontal="center"/>
    </xf>
    <xf numFmtId="9" fontId="1" fillId="14" borderId="8" xfId="4" applyFont="1" applyFill="1" applyBorder="1" applyAlignment="1" applyProtection="1">
      <alignment horizontal="center"/>
    </xf>
    <xf numFmtId="9" fontId="1" fillId="8" borderId="8" xfId="4" applyFont="1" applyFill="1" applyBorder="1" applyAlignment="1" applyProtection="1">
      <alignment horizontal="center"/>
    </xf>
    <xf numFmtId="9" fontId="1" fillId="8" borderId="1" xfId="4" applyFont="1" applyFill="1" applyBorder="1" applyProtection="1"/>
    <xf numFmtId="9" fontId="1" fillId="15" borderId="8" xfId="4" applyFont="1" applyFill="1" applyBorder="1" applyAlignment="1" applyProtection="1">
      <alignment horizontal="center"/>
    </xf>
    <xf numFmtId="1" fontId="1" fillId="14" borderId="1" xfId="3" applyNumberFormat="1" applyFont="1" applyFill="1" applyBorder="1" applyAlignment="1" applyProtection="1">
      <alignment horizontal="center"/>
    </xf>
    <xf numFmtId="0" fontId="5" fillId="0" borderId="5" xfId="3" applyFont="1" applyBorder="1" applyAlignment="1">
      <alignment horizontal="center"/>
    </xf>
    <xf numFmtId="9" fontId="1" fillId="3" borderId="4" xfId="4" applyFont="1" applyFill="1" applyBorder="1" applyAlignment="1" applyProtection="1">
      <alignment horizontal="center"/>
    </xf>
    <xf numFmtId="9" fontId="1" fillId="5" borderId="4" xfId="4" applyFont="1" applyFill="1" applyBorder="1" applyAlignment="1" applyProtection="1">
      <alignment horizontal="center"/>
    </xf>
    <xf numFmtId="9" fontId="1" fillId="8" borderId="18" xfId="4" applyFont="1" applyFill="1" applyBorder="1" applyAlignment="1" applyProtection="1">
      <alignment horizontal="center"/>
    </xf>
    <xf numFmtId="9" fontId="1" fillId="11" borderId="4" xfId="4" applyFont="1" applyFill="1" applyBorder="1" applyAlignment="1" applyProtection="1">
      <alignment horizontal="center"/>
    </xf>
    <xf numFmtId="9" fontId="1" fillId="11" borderId="18" xfId="4" applyFont="1" applyFill="1" applyBorder="1" applyAlignment="1" applyProtection="1">
      <alignment horizontal="center"/>
    </xf>
    <xf numFmtId="0" fontId="5" fillId="0" borderId="19" xfId="3" applyFont="1" applyBorder="1" applyAlignment="1">
      <alignment horizontal="center"/>
    </xf>
    <xf numFmtId="0" fontId="5" fillId="0" borderId="20" xfId="3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5" fillId="13" borderId="22" xfId="3" applyFont="1" applyFill="1" applyBorder="1" applyAlignment="1">
      <alignment horizontal="center"/>
    </xf>
    <xf numFmtId="0" fontId="5" fillId="13" borderId="8" xfId="3" applyFont="1" applyFill="1" applyBorder="1" applyAlignment="1">
      <alignment horizontal="center"/>
    </xf>
    <xf numFmtId="0" fontId="1" fillId="12" borderId="22" xfId="3" applyFont="1" applyFill="1" applyBorder="1" applyAlignment="1" applyProtection="1">
      <alignment horizontal="center" vertical="center" wrapText="1"/>
    </xf>
    <xf numFmtId="0" fontId="1" fillId="12" borderId="1" xfId="3" applyFont="1" applyFill="1" applyBorder="1" applyAlignment="1" applyProtection="1">
      <alignment horizontal="center" vertical="center" wrapText="1"/>
    </xf>
    <xf numFmtId="0" fontId="1" fillId="12" borderId="8" xfId="3" applyFont="1" applyFill="1" applyBorder="1" applyAlignment="1" applyProtection="1">
      <alignment horizontal="center" vertical="center" wrapText="1"/>
    </xf>
    <xf numFmtId="9" fontId="1" fillId="13" borderId="22" xfId="4" applyFont="1" applyFill="1" applyBorder="1" applyAlignment="1" applyProtection="1">
      <alignment horizontal="center"/>
    </xf>
    <xf numFmtId="9" fontId="1" fillId="13" borderId="1" xfId="4" applyFont="1" applyFill="1" applyBorder="1" applyAlignment="1" applyProtection="1">
      <alignment horizontal="center"/>
    </xf>
    <xf numFmtId="9" fontId="1" fillId="8" borderId="22" xfId="4" applyFont="1" applyFill="1" applyBorder="1" applyProtection="1"/>
    <xf numFmtId="9" fontId="1" fillId="8" borderId="8" xfId="4" applyFont="1" applyFill="1" applyBorder="1" applyProtection="1"/>
    <xf numFmtId="9" fontId="1" fillId="15" borderId="22" xfId="4" applyFont="1" applyFill="1" applyBorder="1" applyAlignment="1" applyProtection="1">
      <alignment horizontal="center"/>
    </xf>
    <xf numFmtId="1" fontId="1" fillId="8" borderId="1" xfId="3" applyNumberFormat="1" applyFill="1" applyBorder="1" applyAlignment="1" applyProtection="1">
      <alignment horizontal="center"/>
    </xf>
    <xf numFmtId="9" fontId="1" fillId="8" borderId="1" xfId="4" applyFont="1" applyFill="1" applyBorder="1" applyAlignment="1" applyProtection="1">
      <alignment horizontal="center"/>
    </xf>
    <xf numFmtId="9" fontId="1" fillId="14" borderId="22" xfId="4" applyFont="1" applyFill="1" applyBorder="1" applyAlignment="1" applyProtection="1">
      <alignment horizontal="center"/>
    </xf>
    <xf numFmtId="9" fontId="1" fillId="14" borderId="1" xfId="4" applyFont="1" applyFill="1" applyBorder="1" applyAlignment="1" applyProtection="1">
      <alignment horizontal="center"/>
    </xf>
    <xf numFmtId="9" fontId="1" fillId="8" borderId="22" xfId="4" applyFont="1" applyFill="1" applyBorder="1" applyAlignment="1" applyProtection="1">
      <alignment horizontal="center"/>
    </xf>
    <xf numFmtId="1" fontId="1" fillId="14" borderId="1" xfId="3" applyNumberFormat="1" applyFill="1" applyBorder="1" applyAlignment="1" applyProtection="1">
      <alignment horizontal="center"/>
    </xf>
    <xf numFmtId="0" fontId="1" fillId="0" borderId="23" xfId="3" applyBorder="1" applyAlignment="1">
      <alignment horizontal="center"/>
    </xf>
    <xf numFmtId="0" fontId="1" fillId="0" borderId="10" xfId="3" applyBorder="1" applyAlignment="1">
      <alignment horizontal="center"/>
    </xf>
    <xf numFmtId="0" fontId="1" fillId="0" borderId="11" xfId="3" applyBorder="1" applyAlignment="1">
      <alignment horizontal="center"/>
    </xf>
    <xf numFmtId="0" fontId="5" fillId="0" borderId="3" xfId="3" applyFont="1" applyBorder="1" applyAlignment="1" applyProtection="1">
      <alignment horizontal="left" vertical="center"/>
    </xf>
    <xf numFmtId="0" fontId="5" fillId="0" borderId="26" xfId="3" applyFont="1" applyBorder="1" applyAlignment="1"/>
    <xf numFmtId="0" fontId="7" fillId="0" borderId="0" xfId="3" applyFont="1" applyBorder="1" applyAlignment="1" applyProtection="1">
      <alignment horizontal="left" wrapText="1"/>
    </xf>
    <xf numFmtId="0" fontId="6" fillId="2" borderId="4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0" fontId="6" fillId="2" borderId="25" xfId="3" applyFont="1" applyFill="1" applyBorder="1" applyAlignment="1">
      <alignment horizontal="center"/>
    </xf>
    <xf numFmtId="0" fontId="1" fillId="2" borderId="24" xfId="3" applyFont="1" applyFill="1" applyBorder="1" applyAlignment="1" applyProtection="1">
      <alignment horizontal="center" vertical="center" wrapText="1"/>
    </xf>
    <xf numFmtId="0" fontId="1" fillId="2" borderId="7" xfId="3" applyFont="1" applyFill="1" applyBorder="1" applyAlignment="1" applyProtection="1">
      <alignment horizontal="center" vertical="center" wrapText="1"/>
    </xf>
  </cellXfs>
  <cellStyles count="6">
    <cellStyle name="Comma 2" xfId="2"/>
    <cellStyle name="Normal" xfId="0" builtinId="0"/>
    <cellStyle name="Normal 2" xfId="3"/>
    <cellStyle name="Normal 2 2" xfId="1"/>
    <cellStyle name="Percent" xfId="5" builtinId="5"/>
    <cellStyle name="Percent 2" xfId="4"/>
  </cellStyles>
  <dxfs count="0"/>
  <tableStyles count="0" defaultTableStyle="TableStyleMedium9" defaultPivotStyle="PivotStyleLight16"/>
  <colors>
    <mruColors>
      <color rgb="FFD9D9D9"/>
      <color rgb="FFE5E0EC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3" sqref="A23"/>
    </sheetView>
  </sheetViews>
  <sheetFormatPr defaultRowHeight="14.5" x14ac:dyDescent="0.35"/>
  <cols>
    <col min="1" max="1" width="99.26953125" customWidth="1"/>
  </cols>
  <sheetData>
    <row r="1" spans="1:1" x14ac:dyDescent="0.35">
      <c r="A1" s="6"/>
    </row>
    <row r="2" spans="1:1" ht="18" x14ac:dyDescent="0.4">
      <c r="A2" s="1" t="s">
        <v>131</v>
      </c>
    </row>
    <row r="3" spans="1:1" ht="18" x14ac:dyDescent="0.4">
      <c r="A3" s="1"/>
    </row>
    <row r="4" spans="1:1" ht="17.5" x14ac:dyDescent="0.35">
      <c r="A4" s="2" t="s">
        <v>130</v>
      </c>
    </row>
    <row r="5" spans="1:1" ht="18" x14ac:dyDescent="0.4">
      <c r="A5" s="1"/>
    </row>
    <row r="6" spans="1:1" x14ac:dyDescent="0.35">
      <c r="A6" s="3" t="s">
        <v>139</v>
      </c>
    </row>
    <row r="7" spans="1:1" x14ac:dyDescent="0.35">
      <c r="A7" s="6" t="s">
        <v>98</v>
      </c>
    </row>
    <row r="8" spans="1:1" x14ac:dyDescent="0.35">
      <c r="A8" s="5"/>
    </row>
    <row r="9" spans="1:1" x14ac:dyDescent="0.35">
      <c r="A9" s="4"/>
    </row>
    <row r="10" spans="1:1" x14ac:dyDescent="0.35">
      <c r="A10" s="4" t="s">
        <v>97</v>
      </c>
    </row>
    <row r="11" spans="1:1" x14ac:dyDescent="0.35">
      <c r="A11" s="48" t="s">
        <v>103</v>
      </c>
    </row>
    <row r="12" spans="1:1" x14ac:dyDescent="0.35">
      <c r="A12" s="4" t="s">
        <v>104</v>
      </c>
    </row>
    <row r="13" spans="1:1" x14ac:dyDescent="0.35">
      <c r="A13" s="4" t="s">
        <v>109</v>
      </c>
    </row>
    <row r="14" spans="1:1" x14ac:dyDescent="0.35">
      <c r="A14" s="4" t="s">
        <v>105</v>
      </c>
    </row>
    <row r="15" spans="1:1" x14ac:dyDescent="0.35">
      <c r="A15" s="7" t="s">
        <v>128</v>
      </c>
    </row>
    <row r="16" spans="1:1" x14ac:dyDescent="0.35">
      <c r="A16" s="6" t="s">
        <v>132</v>
      </c>
    </row>
    <row r="17" spans="1:1" x14ac:dyDescent="0.35">
      <c r="A17" s="4" t="s">
        <v>106</v>
      </c>
    </row>
    <row r="18" spans="1:1" x14ac:dyDescent="0.35">
      <c r="A18" s="6"/>
    </row>
    <row r="19" spans="1:1" x14ac:dyDescent="0.35">
      <c r="A19" s="6" t="s">
        <v>101</v>
      </c>
    </row>
    <row r="20" spans="1:1" x14ac:dyDescent="0.35">
      <c r="A20" s="6"/>
    </row>
    <row r="21" spans="1:1" x14ac:dyDescent="0.35">
      <c r="A21" s="4" t="s">
        <v>96</v>
      </c>
    </row>
    <row r="22" spans="1:1" x14ac:dyDescent="0.35">
      <c r="A22" s="6"/>
    </row>
    <row r="23" spans="1:1" x14ac:dyDescent="0.35">
      <c r="A23" s="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6"/>
  <sheetViews>
    <sheetView showGridLines="0" tabSelected="1" topLeftCell="A4" zoomScale="66" zoomScaleNormal="66" workbookViewId="0">
      <selection activeCell="S16" sqref="S16"/>
    </sheetView>
  </sheetViews>
  <sheetFormatPr defaultRowHeight="14.5" x14ac:dyDescent="0.35"/>
  <cols>
    <col min="1" max="1" width="12.453125" customWidth="1"/>
    <col min="2" max="2" width="24.81640625" customWidth="1"/>
    <col min="23" max="42" width="8.7265625" hidden="1" customWidth="1"/>
  </cols>
  <sheetData>
    <row r="1" spans="1:47" ht="15.5" x14ac:dyDescent="0.35">
      <c r="A1" s="8" t="s">
        <v>1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ht="15.5" x14ac:dyDescent="0.35">
      <c r="A2" s="8" t="s">
        <v>134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ht="15.5" x14ac:dyDescent="0.35">
      <c r="A3" s="8" t="s">
        <v>135</v>
      </c>
      <c r="B3" s="8"/>
      <c r="C3" s="66"/>
      <c r="D3" s="66"/>
      <c r="E3" s="66"/>
      <c r="F3" s="66"/>
      <c r="G3" s="66"/>
      <c r="H3" s="66"/>
      <c r="I3" s="66"/>
      <c r="J3" s="66"/>
      <c r="K3" s="66"/>
      <c r="L3" s="66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5.5" x14ac:dyDescent="0.35">
      <c r="A4" s="8" t="s">
        <v>133</v>
      </c>
      <c r="B4" s="8"/>
      <c r="C4" s="67"/>
      <c r="D4" s="67"/>
      <c r="E4" s="67"/>
      <c r="F4" s="67"/>
      <c r="G4" s="67"/>
      <c r="H4" s="67"/>
      <c r="I4" s="67"/>
      <c r="J4" s="67"/>
      <c r="K4" s="67"/>
      <c r="L4" s="6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15.5" x14ac:dyDescent="0.35">
      <c r="A5" s="8" t="s">
        <v>136</v>
      </c>
      <c r="B5" s="8"/>
      <c r="C5" s="68"/>
      <c r="D5" s="68"/>
      <c r="E5" s="68"/>
      <c r="F5" s="68"/>
      <c r="G5" s="68"/>
      <c r="H5" s="68"/>
      <c r="I5" s="68"/>
      <c r="J5" s="68"/>
      <c r="K5" s="68"/>
      <c r="L5" s="6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15.5" x14ac:dyDescent="0.35">
      <c r="A6" s="8" t="s">
        <v>2</v>
      </c>
      <c r="B6" s="8"/>
      <c r="C6" s="69"/>
      <c r="D6" s="69"/>
      <c r="E6" s="69"/>
      <c r="F6" s="69"/>
      <c r="G6" s="69"/>
      <c r="H6" s="69"/>
      <c r="I6" s="69"/>
      <c r="J6" s="69"/>
      <c r="K6" s="69"/>
      <c r="L6" s="6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5.5" x14ac:dyDescent="0.35">
      <c r="A7" s="8" t="s">
        <v>3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ht="15" thickBot="1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35">
      <c r="A9" s="11"/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13</v>
      </c>
      <c r="I9" s="12" t="s">
        <v>10</v>
      </c>
      <c r="J9" s="12" t="s">
        <v>11</v>
      </c>
      <c r="K9" s="12" t="s">
        <v>12</v>
      </c>
      <c r="L9" s="12" t="s">
        <v>14</v>
      </c>
      <c r="M9" s="12" t="s">
        <v>15</v>
      </c>
      <c r="N9" s="12" t="s">
        <v>16</v>
      </c>
      <c r="O9" s="12" t="s">
        <v>17</v>
      </c>
      <c r="P9" s="12" t="s">
        <v>18</v>
      </c>
      <c r="Q9" s="12" t="s">
        <v>19</v>
      </c>
      <c r="R9" s="12" t="s">
        <v>20</v>
      </c>
      <c r="S9" s="12" t="s">
        <v>21</v>
      </c>
      <c r="T9" s="12" t="s">
        <v>22</v>
      </c>
      <c r="U9" s="12" t="s">
        <v>23</v>
      </c>
      <c r="V9" s="12" t="s">
        <v>24</v>
      </c>
      <c r="W9" s="12" t="s">
        <v>25</v>
      </c>
      <c r="X9" s="12" t="s">
        <v>26</v>
      </c>
      <c r="Y9" s="12" t="s">
        <v>27</v>
      </c>
      <c r="Z9" s="12" t="s">
        <v>28</v>
      </c>
      <c r="AA9" s="12" t="s">
        <v>78</v>
      </c>
      <c r="AB9" s="12" t="s">
        <v>79</v>
      </c>
      <c r="AC9" s="12" t="s">
        <v>29</v>
      </c>
      <c r="AD9" s="12" t="s">
        <v>80</v>
      </c>
      <c r="AE9" s="12" t="s">
        <v>30</v>
      </c>
      <c r="AF9" s="12" t="s">
        <v>81</v>
      </c>
      <c r="AG9" s="12" t="s">
        <v>82</v>
      </c>
      <c r="AH9" s="12" t="s">
        <v>83</v>
      </c>
      <c r="AI9" s="12" t="s">
        <v>84</v>
      </c>
      <c r="AJ9" s="12" t="s">
        <v>85</v>
      </c>
      <c r="AK9" s="12" t="s">
        <v>86</v>
      </c>
      <c r="AL9" s="12" t="s">
        <v>87</v>
      </c>
      <c r="AM9" s="12" t="s">
        <v>88</v>
      </c>
      <c r="AN9" s="12" t="s">
        <v>89</v>
      </c>
      <c r="AO9" s="12" t="s">
        <v>90</v>
      </c>
      <c r="AP9" s="96" t="s">
        <v>91</v>
      </c>
      <c r="AQ9" s="102" t="s">
        <v>142</v>
      </c>
      <c r="AR9" s="103" t="s">
        <v>143</v>
      </c>
      <c r="AS9" s="103" t="s">
        <v>92</v>
      </c>
      <c r="AT9" s="103" t="s">
        <v>93</v>
      </c>
      <c r="AU9" s="104" t="s">
        <v>94</v>
      </c>
    </row>
    <row r="10" spans="1:47" ht="14.5" customHeight="1" x14ac:dyDescent="0.35">
      <c r="A10" s="11"/>
      <c r="B10" s="131" t="s">
        <v>31</v>
      </c>
      <c r="C10" s="127" t="s">
        <v>32</v>
      </c>
      <c r="D10" s="128"/>
      <c r="E10" s="128"/>
      <c r="F10" s="128"/>
      <c r="G10" s="128"/>
      <c r="H10" s="128"/>
      <c r="I10" s="128"/>
      <c r="J10" s="128"/>
      <c r="K10" s="128"/>
      <c r="L10" s="129"/>
      <c r="M10" s="127" t="s">
        <v>33</v>
      </c>
      <c r="N10" s="128"/>
      <c r="O10" s="128"/>
      <c r="P10" s="128"/>
      <c r="Q10" s="128"/>
      <c r="R10" s="128"/>
      <c r="S10" s="128"/>
      <c r="T10" s="128"/>
      <c r="U10" s="128"/>
      <c r="V10" s="129"/>
      <c r="W10" s="127" t="s">
        <v>137</v>
      </c>
      <c r="X10" s="128"/>
      <c r="Y10" s="128"/>
      <c r="Z10" s="128"/>
      <c r="AA10" s="128"/>
      <c r="AB10" s="128"/>
      <c r="AC10" s="128"/>
      <c r="AD10" s="128"/>
      <c r="AE10" s="128"/>
      <c r="AF10" s="129"/>
      <c r="AG10" s="127" t="s">
        <v>138</v>
      </c>
      <c r="AH10" s="128"/>
      <c r="AI10" s="128"/>
      <c r="AJ10" s="128"/>
      <c r="AK10" s="128"/>
      <c r="AL10" s="128"/>
      <c r="AM10" s="128"/>
      <c r="AN10" s="128"/>
      <c r="AO10" s="128"/>
      <c r="AP10" s="130"/>
      <c r="AQ10" s="105"/>
      <c r="AR10" s="88"/>
      <c r="AS10" s="88"/>
      <c r="AT10" s="88"/>
      <c r="AU10" s="106"/>
    </row>
    <row r="11" spans="1:47" ht="75" x14ac:dyDescent="0.35">
      <c r="A11" s="13" t="s">
        <v>34</v>
      </c>
      <c r="B11" s="132"/>
      <c r="C11" s="14" t="s">
        <v>35</v>
      </c>
      <c r="D11" s="14" t="s">
        <v>121</v>
      </c>
      <c r="E11" s="14" t="s">
        <v>36</v>
      </c>
      <c r="F11" s="14" t="s">
        <v>37</v>
      </c>
      <c r="G11" s="14" t="s">
        <v>38</v>
      </c>
      <c r="H11" s="14" t="s">
        <v>39</v>
      </c>
      <c r="I11" s="14" t="s">
        <v>40</v>
      </c>
      <c r="J11" s="14" t="s">
        <v>41</v>
      </c>
      <c r="K11" s="14" t="s">
        <v>141</v>
      </c>
      <c r="L11" s="14" t="s">
        <v>43</v>
      </c>
      <c r="M11" s="14" t="s">
        <v>35</v>
      </c>
      <c r="N11" s="14" t="s">
        <v>44</v>
      </c>
      <c r="O11" s="14" t="s">
        <v>36</v>
      </c>
      <c r="P11" s="14" t="s">
        <v>37</v>
      </c>
      <c r="Q11" s="14" t="s">
        <v>38</v>
      </c>
      <c r="R11" s="14" t="s">
        <v>39</v>
      </c>
      <c r="S11" s="14" t="s">
        <v>40</v>
      </c>
      <c r="T11" s="14" t="s">
        <v>41</v>
      </c>
      <c r="U11" s="14" t="s">
        <v>42</v>
      </c>
      <c r="V11" s="14" t="s">
        <v>43</v>
      </c>
      <c r="W11" s="14" t="s">
        <v>35</v>
      </c>
      <c r="X11" s="14" t="s">
        <v>44</v>
      </c>
      <c r="Y11" s="14" t="s">
        <v>36</v>
      </c>
      <c r="Z11" s="14" t="s">
        <v>37</v>
      </c>
      <c r="AA11" s="14" t="s">
        <v>38</v>
      </c>
      <c r="AB11" s="14" t="s">
        <v>39</v>
      </c>
      <c r="AC11" s="14" t="s">
        <v>40</v>
      </c>
      <c r="AD11" s="14" t="s">
        <v>41</v>
      </c>
      <c r="AE11" s="14" t="s">
        <v>141</v>
      </c>
      <c r="AF11" s="14" t="s">
        <v>43</v>
      </c>
      <c r="AG11" s="14" t="s">
        <v>35</v>
      </c>
      <c r="AH11" s="14" t="s">
        <v>44</v>
      </c>
      <c r="AI11" s="14" t="s">
        <v>36</v>
      </c>
      <c r="AJ11" s="14" t="s">
        <v>37</v>
      </c>
      <c r="AK11" s="14" t="s">
        <v>38</v>
      </c>
      <c r="AL11" s="14" t="s">
        <v>39</v>
      </c>
      <c r="AM11" s="14" t="s">
        <v>40</v>
      </c>
      <c r="AN11" s="14" t="s">
        <v>41</v>
      </c>
      <c r="AO11" s="14" t="s">
        <v>141</v>
      </c>
      <c r="AP11" s="47" t="s">
        <v>43</v>
      </c>
      <c r="AQ11" s="107" t="s">
        <v>140</v>
      </c>
      <c r="AR11" s="108" t="s">
        <v>45</v>
      </c>
      <c r="AS11" s="108" t="s">
        <v>95</v>
      </c>
      <c r="AT11" s="108" t="s">
        <v>46</v>
      </c>
      <c r="AU11" s="109" t="s">
        <v>110</v>
      </c>
    </row>
    <row r="12" spans="1:47" ht="25" x14ac:dyDescent="0.35">
      <c r="A12" s="13" t="s">
        <v>47</v>
      </c>
      <c r="B12" s="15" t="s">
        <v>48</v>
      </c>
      <c r="C12" s="16"/>
      <c r="D12" s="16"/>
      <c r="E12" s="16"/>
      <c r="F12" s="16"/>
      <c r="G12" s="16"/>
      <c r="H12" s="49"/>
      <c r="I12" s="49"/>
      <c r="J12" s="49"/>
      <c r="K12" s="17">
        <f>IF(D12=0,0,(G12+E12)/D12)</f>
        <v>0</v>
      </c>
      <c r="L12" s="97">
        <f>IF(C12=0,0,D12/C12)</f>
        <v>0</v>
      </c>
      <c r="M12" s="16"/>
      <c r="N12" s="16"/>
      <c r="O12" s="16"/>
      <c r="P12" s="16"/>
      <c r="Q12" s="16"/>
      <c r="R12" s="49"/>
      <c r="S12" s="49"/>
      <c r="T12" s="49"/>
      <c r="U12" s="17">
        <f>IF(N12=0,0,(Q12+O12)/N12)</f>
        <v>0</v>
      </c>
      <c r="V12" s="97">
        <f>IF(M12=0,0,N12/M12)</f>
        <v>0</v>
      </c>
      <c r="W12" s="16"/>
      <c r="X12" s="16"/>
      <c r="Y12" s="16"/>
      <c r="Z12" s="16"/>
      <c r="AA12" s="16"/>
      <c r="AB12" s="49"/>
      <c r="AC12" s="49"/>
      <c r="AD12" s="49"/>
      <c r="AE12" s="17">
        <f>IF(X12=0,0,(AA12+Y12)/X12)</f>
        <v>0</v>
      </c>
      <c r="AF12" s="97">
        <f>IF(W12=0,0,X12/W12)</f>
        <v>0</v>
      </c>
      <c r="AG12" s="16"/>
      <c r="AH12" s="16"/>
      <c r="AI12" s="16"/>
      <c r="AJ12" s="16"/>
      <c r="AK12" s="19"/>
      <c r="AL12" s="49"/>
      <c r="AM12" s="49"/>
      <c r="AN12" s="49"/>
      <c r="AO12" s="17">
        <f>IF(AH12=0,0,(AK12+AI12)/AH12)</f>
        <v>0</v>
      </c>
      <c r="AP12" s="97">
        <f>IF(AG12=0,0,AH12/AG12)</f>
        <v>0</v>
      </c>
      <c r="AQ12" s="110">
        <f>IF((D12+N12+AH12+X12)=0,0,((E12+G12+O12+Q12+Y12+AA12+AI12+AK12)/(D12+N12+X12+AH12)))</f>
        <v>0</v>
      </c>
      <c r="AR12" s="90">
        <f>D12+N12+X12+AH12</f>
        <v>0</v>
      </c>
      <c r="AS12" s="90">
        <f>C12+M12+W12+AG12</f>
        <v>0</v>
      </c>
      <c r="AT12" s="111">
        <f>IF(AS12=0,0,AR12/AS12)</f>
        <v>0</v>
      </c>
      <c r="AU12" s="46"/>
    </row>
    <row r="13" spans="1:47" x14ac:dyDescent="0.3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1"/>
      <c r="X13" s="21"/>
      <c r="Y13" s="21"/>
      <c r="Z13" s="21"/>
      <c r="AA13" s="23"/>
      <c r="AB13" s="21"/>
      <c r="AC13" s="21"/>
      <c r="AD13" s="21"/>
      <c r="AE13" s="21"/>
      <c r="AF13" s="22"/>
      <c r="AG13" s="24"/>
      <c r="AH13" s="24"/>
      <c r="AI13" s="24"/>
      <c r="AJ13" s="24"/>
      <c r="AK13" s="24"/>
      <c r="AL13" s="21"/>
      <c r="AM13" s="21"/>
      <c r="AN13" s="21"/>
      <c r="AO13" s="21"/>
      <c r="AP13" s="98"/>
      <c r="AQ13" s="112"/>
      <c r="AR13" s="93"/>
      <c r="AS13" s="93"/>
      <c r="AT13" s="93"/>
      <c r="AU13" s="113"/>
    </row>
    <row r="14" spans="1:47" ht="60" customHeight="1" x14ac:dyDescent="0.35">
      <c r="A14" s="13" t="s">
        <v>49</v>
      </c>
      <c r="B14" s="15" t="s">
        <v>50</v>
      </c>
      <c r="C14" s="16"/>
      <c r="D14" s="16"/>
      <c r="E14" s="25"/>
      <c r="F14" s="25"/>
      <c r="G14" s="25"/>
      <c r="H14" s="25"/>
      <c r="I14" s="25"/>
      <c r="J14" s="25"/>
      <c r="K14" s="25"/>
      <c r="L14" s="18">
        <f>IF(C14=0,0,D14/C14)</f>
        <v>0</v>
      </c>
      <c r="M14" s="16"/>
      <c r="N14" s="16"/>
      <c r="O14" s="25"/>
      <c r="P14" s="25"/>
      <c r="Q14" s="26"/>
      <c r="R14" s="25"/>
      <c r="S14" s="25"/>
      <c r="T14" s="25"/>
      <c r="U14" s="25"/>
      <c r="V14" s="18">
        <f>IF(M14=0,0,N14/M14)</f>
        <v>0</v>
      </c>
      <c r="W14" s="16"/>
      <c r="X14" s="16"/>
      <c r="Y14" s="25"/>
      <c r="Z14" s="25"/>
      <c r="AA14" s="25"/>
      <c r="AB14" s="25"/>
      <c r="AC14" s="25"/>
      <c r="AD14" s="25"/>
      <c r="AE14" s="25"/>
      <c r="AF14" s="18">
        <f>IF(W14=0,0,X14/W14)</f>
        <v>0</v>
      </c>
      <c r="AG14" s="16"/>
      <c r="AH14" s="16"/>
      <c r="AI14" s="25"/>
      <c r="AJ14" s="25"/>
      <c r="AK14" s="25"/>
      <c r="AL14" s="25"/>
      <c r="AM14" s="25"/>
      <c r="AN14" s="25"/>
      <c r="AO14" s="25"/>
      <c r="AP14" s="97">
        <f t="shared" ref="AP14:AP36" si="0">IF(AG14=0,0,AH14/AG14)</f>
        <v>0</v>
      </c>
      <c r="AQ14" s="114"/>
      <c r="AR14" s="90">
        <f>D14+N14+X14+AH14</f>
        <v>0</v>
      </c>
      <c r="AS14" s="90">
        <f>C14+M14+W14+AG14</f>
        <v>0</v>
      </c>
      <c r="AT14" s="111">
        <f>IF(AS14=0,0,AR14/AS14)</f>
        <v>0</v>
      </c>
      <c r="AU14" s="46"/>
    </row>
    <row r="15" spans="1:47" ht="49.5" customHeight="1" x14ac:dyDescent="0.35">
      <c r="A15" s="13" t="s">
        <v>51</v>
      </c>
      <c r="B15" s="15" t="s">
        <v>52</v>
      </c>
      <c r="C15" s="16"/>
      <c r="D15" s="16"/>
      <c r="E15" s="25"/>
      <c r="F15" s="25"/>
      <c r="G15" s="25"/>
      <c r="H15" s="25"/>
      <c r="I15" s="25"/>
      <c r="J15" s="25"/>
      <c r="K15" s="25"/>
      <c r="L15" s="18">
        <f>IF(C15=0,0,D15/C15)</f>
        <v>0</v>
      </c>
      <c r="M15" s="16"/>
      <c r="N15" s="16"/>
      <c r="O15" s="25"/>
      <c r="P15" s="25"/>
      <c r="Q15" s="26"/>
      <c r="R15" s="25"/>
      <c r="S15" s="25"/>
      <c r="T15" s="25"/>
      <c r="U15" s="25"/>
      <c r="V15" s="18">
        <f>IF(M15=0,0,N15/M15)</f>
        <v>0</v>
      </c>
      <c r="W15" s="16"/>
      <c r="X15" s="16"/>
      <c r="Y15" s="25"/>
      <c r="Z15" s="25"/>
      <c r="AA15" s="25"/>
      <c r="AB15" s="25"/>
      <c r="AC15" s="25"/>
      <c r="AD15" s="25"/>
      <c r="AE15" s="25"/>
      <c r="AF15" s="18">
        <f>IF(W15=0,0,X15/W15)</f>
        <v>0</v>
      </c>
      <c r="AG15" s="16"/>
      <c r="AH15" s="16"/>
      <c r="AI15" s="25"/>
      <c r="AJ15" s="25"/>
      <c r="AK15" s="25"/>
      <c r="AL15" s="25"/>
      <c r="AM15" s="25"/>
      <c r="AN15" s="25"/>
      <c r="AO15" s="25"/>
      <c r="AP15" s="97">
        <f t="shared" si="0"/>
        <v>0</v>
      </c>
      <c r="AQ15" s="114"/>
      <c r="AR15" s="90">
        <f t="shared" ref="AR15:AR24" si="1">D15+N15+X15+AH15</f>
        <v>0</v>
      </c>
      <c r="AS15" s="90">
        <f t="shared" ref="AS15:AS24" si="2">C15+M15+W15+AG15</f>
        <v>0</v>
      </c>
      <c r="AT15" s="111">
        <f t="shared" ref="AT15:AT36" si="3">IF(AS15=0,0,AR15/AS15)</f>
        <v>0</v>
      </c>
      <c r="AU15" s="46"/>
    </row>
    <row r="16" spans="1:47" ht="74.25" customHeight="1" x14ac:dyDescent="0.35">
      <c r="A16" s="13" t="s">
        <v>53</v>
      </c>
      <c r="B16" s="15" t="s">
        <v>146</v>
      </c>
      <c r="C16" s="16"/>
      <c r="D16" s="16"/>
      <c r="E16" s="25"/>
      <c r="F16" s="25"/>
      <c r="G16" s="25"/>
      <c r="H16" s="25"/>
      <c r="I16" s="25"/>
      <c r="J16" s="25"/>
      <c r="K16" s="25"/>
      <c r="L16" s="18">
        <f>IF(C16=0,0,D16/C16)</f>
        <v>0</v>
      </c>
      <c r="M16" s="16"/>
      <c r="N16" s="16"/>
      <c r="O16" s="25"/>
      <c r="P16" s="25"/>
      <c r="Q16" s="26"/>
      <c r="R16" s="25"/>
      <c r="S16" s="25"/>
      <c r="T16" s="25"/>
      <c r="U16" s="25"/>
      <c r="V16" s="18">
        <f>IF(M16=0,0,N16/M16)</f>
        <v>0</v>
      </c>
      <c r="W16" s="16"/>
      <c r="X16" s="16"/>
      <c r="Y16" s="25"/>
      <c r="Z16" s="25"/>
      <c r="AA16" s="25"/>
      <c r="AB16" s="25"/>
      <c r="AC16" s="25"/>
      <c r="AD16" s="25"/>
      <c r="AE16" s="25"/>
      <c r="AF16" s="18">
        <f>IF(W16=0,0,X16/W16)</f>
        <v>0</v>
      </c>
      <c r="AG16" s="16"/>
      <c r="AH16" s="16"/>
      <c r="AI16" s="25"/>
      <c r="AJ16" s="25"/>
      <c r="AK16" s="25"/>
      <c r="AL16" s="25"/>
      <c r="AM16" s="25"/>
      <c r="AN16" s="25"/>
      <c r="AO16" s="25"/>
      <c r="AP16" s="97">
        <f t="shared" si="0"/>
        <v>0</v>
      </c>
      <c r="AQ16" s="114"/>
      <c r="AR16" s="90">
        <f t="shared" si="1"/>
        <v>0</v>
      </c>
      <c r="AS16" s="90">
        <f t="shared" si="2"/>
        <v>0</v>
      </c>
      <c r="AT16" s="111">
        <f t="shared" si="3"/>
        <v>0</v>
      </c>
      <c r="AU16" s="94"/>
    </row>
    <row r="17" spans="1:47" ht="55.5" customHeight="1" x14ac:dyDescent="0.35">
      <c r="A17" s="13" t="s">
        <v>54</v>
      </c>
      <c r="B17" s="15" t="s">
        <v>144</v>
      </c>
      <c r="C17" s="16"/>
      <c r="D17" s="16"/>
      <c r="E17" s="27"/>
      <c r="F17" s="27"/>
      <c r="G17" s="27"/>
      <c r="H17" s="27"/>
      <c r="I17" s="27"/>
      <c r="J17" s="27"/>
      <c r="K17" s="27"/>
      <c r="L17" s="18">
        <f>IF(C17=0,0,D17/C17)</f>
        <v>0</v>
      </c>
      <c r="M17" s="16"/>
      <c r="N17" s="16"/>
      <c r="O17" s="27"/>
      <c r="P17" s="27"/>
      <c r="Q17" s="26"/>
      <c r="R17" s="27"/>
      <c r="S17" s="27"/>
      <c r="T17" s="27"/>
      <c r="U17" s="27"/>
      <c r="V17" s="18">
        <f>IF(M17=0,0,N17/M17)</f>
        <v>0</v>
      </c>
      <c r="W17" s="16"/>
      <c r="X17" s="16"/>
      <c r="Y17" s="27"/>
      <c r="Z17" s="27"/>
      <c r="AA17" s="27"/>
      <c r="AB17" s="27"/>
      <c r="AC17" s="27"/>
      <c r="AD17" s="27"/>
      <c r="AE17" s="27"/>
      <c r="AF17" s="18">
        <f>IF(W17=0,0,X17/W17)</f>
        <v>0</v>
      </c>
      <c r="AG17" s="28"/>
      <c r="AH17" s="28"/>
      <c r="AI17" s="27"/>
      <c r="AJ17" s="27"/>
      <c r="AK17" s="27"/>
      <c r="AL17" s="27"/>
      <c r="AM17" s="27"/>
      <c r="AN17" s="27"/>
      <c r="AO17" s="27"/>
      <c r="AP17" s="97">
        <f t="shared" si="0"/>
        <v>0</v>
      </c>
      <c r="AQ17" s="114"/>
      <c r="AR17" s="90">
        <f t="shared" si="1"/>
        <v>0</v>
      </c>
      <c r="AS17" s="90">
        <f t="shared" si="2"/>
        <v>0</v>
      </c>
      <c r="AT17" s="111">
        <f t="shared" si="3"/>
        <v>0</v>
      </c>
      <c r="AU17" s="46"/>
    </row>
    <row r="18" spans="1:47" ht="51" customHeight="1" x14ac:dyDescent="0.35">
      <c r="A18" s="13" t="s">
        <v>55</v>
      </c>
      <c r="B18" s="15" t="s">
        <v>56</v>
      </c>
      <c r="C18" s="16"/>
      <c r="D18" s="16"/>
      <c r="E18" s="27"/>
      <c r="F18" s="27"/>
      <c r="G18" s="27"/>
      <c r="H18" s="27"/>
      <c r="I18" s="27"/>
      <c r="J18" s="27"/>
      <c r="K18" s="27"/>
      <c r="L18" s="18">
        <f>IF(C18=0,0,D18/C18)</f>
        <v>0</v>
      </c>
      <c r="M18" s="16"/>
      <c r="N18" s="16"/>
      <c r="O18" s="27"/>
      <c r="P18" s="27"/>
      <c r="Q18" s="26"/>
      <c r="R18" s="27"/>
      <c r="S18" s="27"/>
      <c r="T18" s="27"/>
      <c r="U18" s="27"/>
      <c r="V18" s="18">
        <f>IF(M18=0,0,N18/M18)</f>
        <v>0</v>
      </c>
      <c r="W18" s="16"/>
      <c r="X18" s="16"/>
      <c r="Y18" s="27"/>
      <c r="Z18" s="27"/>
      <c r="AA18" s="27"/>
      <c r="AB18" s="27"/>
      <c r="AC18" s="27"/>
      <c r="AD18" s="27"/>
      <c r="AE18" s="27"/>
      <c r="AF18" s="18">
        <f>IF(W18=0,0,X18/W18)</f>
        <v>0</v>
      </c>
      <c r="AG18" s="28"/>
      <c r="AH18" s="28"/>
      <c r="AI18" s="27"/>
      <c r="AJ18" s="27"/>
      <c r="AK18" s="27"/>
      <c r="AL18" s="27"/>
      <c r="AM18" s="27"/>
      <c r="AN18" s="27"/>
      <c r="AO18" s="27"/>
      <c r="AP18" s="97">
        <f t="shared" si="0"/>
        <v>0</v>
      </c>
      <c r="AQ18" s="114"/>
      <c r="AR18" s="90">
        <f t="shared" si="1"/>
        <v>0</v>
      </c>
      <c r="AS18" s="90">
        <f t="shared" si="2"/>
        <v>0</v>
      </c>
      <c r="AT18" s="111">
        <f t="shared" si="3"/>
        <v>0</v>
      </c>
      <c r="AU18" s="46"/>
    </row>
    <row r="19" spans="1:47" ht="54" customHeight="1" x14ac:dyDescent="0.35">
      <c r="A19" s="13" t="s">
        <v>57</v>
      </c>
      <c r="B19" s="15" t="s">
        <v>58</v>
      </c>
      <c r="C19" s="16"/>
      <c r="D19" s="16"/>
      <c r="E19" s="27"/>
      <c r="F19" s="27"/>
      <c r="G19" s="27"/>
      <c r="H19" s="27"/>
      <c r="I19" s="27"/>
      <c r="J19" s="27"/>
      <c r="K19" s="27"/>
      <c r="L19" s="18">
        <f t="shared" ref="L19:L36" si="4">IF(C19=0,0,D19/C19)</f>
        <v>0</v>
      </c>
      <c r="M19" s="16"/>
      <c r="N19" s="16"/>
      <c r="O19" s="27"/>
      <c r="P19" s="27"/>
      <c r="Q19" s="26"/>
      <c r="R19" s="27"/>
      <c r="S19" s="27"/>
      <c r="T19" s="27"/>
      <c r="U19" s="27"/>
      <c r="V19" s="18">
        <f t="shared" ref="V19:V36" si="5">IF(M19=0,0,N19/M19)</f>
        <v>0</v>
      </c>
      <c r="W19" s="16"/>
      <c r="X19" s="16"/>
      <c r="Y19" s="27"/>
      <c r="Z19" s="27"/>
      <c r="AA19" s="27"/>
      <c r="AB19" s="27"/>
      <c r="AC19" s="27"/>
      <c r="AD19" s="27"/>
      <c r="AE19" s="27"/>
      <c r="AF19" s="18">
        <f t="shared" ref="AF19:AF27" si="6">IF(W19=0,0,X19/W19)</f>
        <v>0</v>
      </c>
      <c r="AG19" s="28"/>
      <c r="AH19" s="28"/>
      <c r="AI19" s="27"/>
      <c r="AJ19" s="27"/>
      <c r="AK19" s="27"/>
      <c r="AL19" s="27"/>
      <c r="AM19" s="27"/>
      <c r="AN19" s="27"/>
      <c r="AO19" s="27"/>
      <c r="AP19" s="97">
        <f t="shared" si="0"/>
        <v>0</v>
      </c>
      <c r="AQ19" s="114"/>
      <c r="AR19" s="90">
        <f t="shared" si="1"/>
        <v>0</v>
      </c>
      <c r="AS19" s="90">
        <f t="shared" si="2"/>
        <v>0</v>
      </c>
      <c r="AT19" s="111">
        <f t="shared" si="3"/>
        <v>0</v>
      </c>
      <c r="AU19" s="94"/>
    </row>
    <row r="20" spans="1:47" ht="15" thickBot="1" x14ac:dyDescent="0.4">
      <c r="A20" s="13" t="s">
        <v>59</v>
      </c>
      <c r="B20" s="53" t="s">
        <v>122</v>
      </c>
      <c r="C20" s="33">
        <f>SUM(C14:C19)</f>
        <v>0</v>
      </c>
      <c r="D20" s="33">
        <f>SUM(D14:D19)</f>
        <v>0</v>
      </c>
      <c r="E20" s="33"/>
      <c r="F20" s="33"/>
      <c r="G20" s="33"/>
      <c r="H20" s="33"/>
      <c r="I20" s="33"/>
      <c r="J20" s="33"/>
      <c r="K20" s="33"/>
      <c r="L20" s="34">
        <f t="shared" si="4"/>
        <v>0</v>
      </c>
      <c r="M20" s="33">
        <f>SUM(M14:M19)</f>
        <v>0</v>
      </c>
      <c r="N20" s="33">
        <f>SUM(N14:N19)</f>
        <v>0</v>
      </c>
      <c r="O20" s="35"/>
      <c r="P20" s="35"/>
      <c r="Q20" s="35"/>
      <c r="R20" s="33"/>
      <c r="S20" s="33"/>
      <c r="T20" s="33"/>
      <c r="U20" s="33"/>
      <c r="V20" s="34">
        <f t="shared" si="5"/>
        <v>0</v>
      </c>
      <c r="W20" s="33">
        <f>SUM(W14:W19)</f>
        <v>0</v>
      </c>
      <c r="X20" s="33">
        <f>SUM(X14:X19)</f>
        <v>0</v>
      </c>
      <c r="Y20" s="35"/>
      <c r="Z20" s="35"/>
      <c r="AA20" s="33"/>
      <c r="AB20" s="33"/>
      <c r="AC20" s="33"/>
      <c r="AD20" s="33"/>
      <c r="AE20" s="33"/>
      <c r="AF20" s="34">
        <f t="shared" si="6"/>
        <v>0</v>
      </c>
      <c r="AG20" s="33">
        <f>SUM(AG14:AG19)</f>
        <v>0</v>
      </c>
      <c r="AH20" s="33">
        <f>SUM(AH14:AH19)</f>
        <v>0</v>
      </c>
      <c r="AI20" s="33"/>
      <c r="AJ20" s="33"/>
      <c r="AK20" s="33"/>
      <c r="AL20" s="33"/>
      <c r="AM20" s="33"/>
      <c r="AN20" s="33"/>
      <c r="AO20" s="33"/>
      <c r="AP20" s="99">
        <f t="shared" si="0"/>
        <v>0</v>
      </c>
      <c r="AQ20" s="114"/>
      <c r="AR20" s="115">
        <f>SUM(AR14:AR19)</f>
        <v>0</v>
      </c>
      <c r="AS20" s="115">
        <f>C20+M20+W20+AG20</f>
        <v>0</v>
      </c>
      <c r="AT20" s="116">
        <f t="shared" si="3"/>
        <v>0</v>
      </c>
      <c r="AU20" s="94"/>
    </row>
    <row r="21" spans="1:47" ht="25" x14ac:dyDescent="0.35">
      <c r="A21" s="13" t="s">
        <v>61</v>
      </c>
      <c r="B21" s="15" t="s">
        <v>123</v>
      </c>
      <c r="C21" s="16"/>
      <c r="D21" s="16"/>
      <c r="E21" s="27"/>
      <c r="F21" s="27"/>
      <c r="G21" s="27"/>
      <c r="H21" s="27"/>
      <c r="I21" s="27"/>
      <c r="J21" s="27"/>
      <c r="K21" s="27"/>
      <c r="L21" s="18">
        <f t="shared" si="4"/>
        <v>0</v>
      </c>
      <c r="M21" s="16"/>
      <c r="N21" s="16"/>
      <c r="O21" s="27"/>
      <c r="P21" s="27"/>
      <c r="Q21" s="26"/>
      <c r="R21" s="27"/>
      <c r="S21" s="27"/>
      <c r="T21" s="27"/>
      <c r="U21" s="27"/>
      <c r="V21" s="18">
        <f t="shared" si="5"/>
        <v>0</v>
      </c>
      <c r="W21" s="16"/>
      <c r="X21" s="16"/>
      <c r="Y21" s="27"/>
      <c r="Z21" s="27"/>
      <c r="AA21" s="27"/>
      <c r="AB21" s="27"/>
      <c r="AC21" s="27"/>
      <c r="AD21" s="27"/>
      <c r="AE21" s="27"/>
      <c r="AF21" s="18">
        <f t="shared" si="6"/>
        <v>0</v>
      </c>
      <c r="AG21" s="28"/>
      <c r="AH21" s="28"/>
      <c r="AI21" s="27"/>
      <c r="AJ21" s="27"/>
      <c r="AK21" s="27"/>
      <c r="AL21" s="27"/>
      <c r="AM21" s="27"/>
      <c r="AN21" s="27"/>
      <c r="AO21" s="27"/>
      <c r="AP21" s="97">
        <f>IF(AG21=0,0,AH21/AG21)</f>
        <v>0</v>
      </c>
      <c r="AQ21" s="114"/>
      <c r="AR21" s="90">
        <f t="shared" si="1"/>
        <v>0</v>
      </c>
      <c r="AS21" s="90">
        <f t="shared" si="2"/>
        <v>0</v>
      </c>
      <c r="AT21" s="111">
        <f t="shared" si="3"/>
        <v>0</v>
      </c>
      <c r="AU21" s="46"/>
    </row>
    <row r="22" spans="1:47" ht="25" x14ac:dyDescent="0.35">
      <c r="A22" s="13" t="s">
        <v>63</v>
      </c>
      <c r="B22" s="15" t="s">
        <v>123</v>
      </c>
      <c r="C22" s="16"/>
      <c r="D22" s="16"/>
      <c r="E22" s="27"/>
      <c r="F22" s="27"/>
      <c r="G22" s="27"/>
      <c r="H22" s="27"/>
      <c r="I22" s="27"/>
      <c r="J22" s="27"/>
      <c r="K22" s="27"/>
      <c r="L22" s="18">
        <f t="shared" si="4"/>
        <v>0</v>
      </c>
      <c r="M22" s="16"/>
      <c r="N22" s="16"/>
      <c r="O22" s="27"/>
      <c r="P22" s="27"/>
      <c r="Q22" s="26"/>
      <c r="R22" s="27"/>
      <c r="S22" s="27"/>
      <c r="T22" s="27"/>
      <c r="U22" s="27"/>
      <c r="V22" s="18">
        <f t="shared" si="5"/>
        <v>0</v>
      </c>
      <c r="W22" s="16"/>
      <c r="X22" s="16"/>
      <c r="Y22" s="27"/>
      <c r="Z22" s="27"/>
      <c r="AA22" s="27"/>
      <c r="AB22" s="27"/>
      <c r="AC22" s="27"/>
      <c r="AD22" s="27"/>
      <c r="AE22" s="27"/>
      <c r="AF22" s="18">
        <f t="shared" si="6"/>
        <v>0</v>
      </c>
      <c r="AG22" s="28"/>
      <c r="AH22" s="28"/>
      <c r="AI22" s="27"/>
      <c r="AJ22" s="27"/>
      <c r="AK22" s="27"/>
      <c r="AL22" s="27"/>
      <c r="AM22" s="27"/>
      <c r="AN22" s="27"/>
      <c r="AO22" s="27"/>
      <c r="AP22" s="97">
        <f t="shared" si="0"/>
        <v>0</v>
      </c>
      <c r="AQ22" s="114"/>
      <c r="AR22" s="90">
        <f t="shared" si="1"/>
        <v>0</v>
      </c>
      <c r="AS22" s="90">
        <f t="shared" si="2"/>
        <v>0</v>
      </c>
      <c r="AT22" s="111">
        <f t="shared" si="3"/>
        <v>0</v>
      </c>
      <c r="AU22" s="46"/>
    </row>
    <row r="23" spans="1:47" ht="25" x14ac:dyDescent="0.35">
      <c r="A23" s="13" t="s">
        <v>65</v>
      </c>
      <c r="B23" s="15" t="s">
        <v>123</v>
      </c>
      <c r="C23" s="16"/>
      <c r="D23" s="16"/>
      <c r="E23" s="27"/>
      <c r="F23" s="27"/>
      <c r="G23" s="27"/>
      <c r="H23" s="27"/>
      <c r="I23" s="27"/>
      <c r="J23" s="27"/>
      <c r="K23" s="27"/>
      <c r="L23" s="18">
        <f t="shared" si="4"/>
        <v>0</v>
      </c>
      <c r="M23" s="16"/>
      <c r="N23" s="16"/>
      <c r="O23" s="27"/>
      <c r="P23" s="27"/>
      <c r="Q23" s="26"/>
      <c r="R23" s="27"/>
      <c r="S23" s="27"/>
      <c r="T23" s="27"/>
      <c r="U23" s="27"/>
      <c r="V23" s="18">
        <f t="shared" si="5"/>
        <v>0</v>
      </c>
      <c r="W23" s="16"/>
      <c r="X23" s="16"/>
      <c r="Y23" s="27"/>
      <c r="Z23" s="27"/>
      <c r="AA23" s="27"/>
      <c r="AB23" s="27"/>
      <c r="AC23" s="27"/>
      <c r="AD23" s="27"/>
      <c r="AE23" s="27"/>
      <c r="AF23" s="18">
        <f t="shared" si="6"/>
        <v>0</v>
      </c>
      <c r="AG23" s="28"/>
      <c r="AH23" s="28"/>
      <c r="AI23" s="27"/>
      <c r="AJ23" s="27"/>
      <c r="AK23" s="27"/>
      <c r="AL23" s="27"/>
      <c r="AM23" s="27"/>
      <c r="AN23" s="27"/>
      <c r="AO23" s="27"/>
      <c r="AP23" s="97">
        <f t="shared" si="0"/>
        <v>0</v>
      </c>
      <c r="AQ23" s="114"/>
      <c r="AR23" s="90">
        <f t="shared" si="1"/>
        <v>0</v>
      </c>
      <c r="AS23" s="90">
        <f t="shared" si="2"/>
        <v>0</v>
      </c>
      <c r="AT23" s="111">
        <f t="shared" si="3"/>
        <v>0</v>
      </c>
      <c r="AU23" s="46"/>
    </row>
    <row r="24" spans="1:47" ht="25" x14ac:dyDescent="0.35">
      <c r="A24" s="13" t="s">
        <v>67</v>
      </c>
      <c r="B24" s="15" t="s">
        <v>123</v>
      </c>
      <c r="C24" s="16"/>
      <c r="D24" s="16"/>
      <c r="E24" s="27"/>
      <c r="F24" s="27"/>
      <c r="G24" s="27"/>
      <c r="H24" s="27"/>
      <c r="I24" s="27"/>
      <c r="J24" s="27"/>
      <c r="K24" s="27"/>
      <c r="L24" s="18">
        <f t="shared" si="4"/>
        <v>0</v>
      </c>
      <c r="M24" s="16"/>
      <c r="N24" s="16"/>
      <c r="O24" s="27"/>
      <c r="P24" s="27"/>
      <c r="Q24" s="26"/>
      <c r="R24" s="27"/>
      <c r="S24" s="27"/>
      <c r="T24" s="27"/>
      <c r="U24" s="27"/>
      <c r="V24" s="18">
        <f t="shared" si="5"/>
        <v>0</v>
      </c>
      <c r="W24" s="16"/>
      <c r="X24" s="16"/>
      <c r="Y24" s="27"/>
      <c r="Z24" s="27"/>
      <c r="AA24" s="27"/>
      <c r="AB24" s="27"/>
      <c r="AC24" s="27"/>
      <c r="AD24" s="27"/>
      <c r="AE24" s="27"/>
      <c r="AF24" s="18">
        <f t="shared" si="6"/>
        <v>0</v>
      </c>
      <c r="AG24" s="28"/>
      <c r="AH24" s="28"/>
      <c r="AI24" s="27"/>
      <c r="AJ24" s="27"/>
      <c r="AK24" s="27"/>
      <c r="AL24" s="27"/>
      <c r="AM24" s="27"/>
      <c r="AN24" s="27"/>
      <c r="AO24" s="27"/>
      <c r="AP24" s="97">
        <f t="shared" si="0"/>
        <v>0</v>
      </c>
      <c r="AQ24" s="114"/>
      <c r="AR24" s="90">
        <f t="shared" si="1"/>
        <v>0</v>
      </c>
      <c r="AS24" s="90">
        <f t="shared" si="2"/>
        <v>0</v>
      </c>
      <c r="AT24" s="111">
        <f t="shared" si="3"/>
        <v>0</v>
      </c>
      <c r="AU24" s="46"/>
    </row>
    <row r="25" spans="1:47" x14ac:dyDescent="0.35">
      <c r="A25" s="13" t="s">
        <v>68</v>
      </c>
      <c r="B25" s="55" t="s">
        <v>127</v>
      </c>
      <c r="C25" s="56"/>
      <c r="D25" s="56"/>
      <c r="E25" s="57"/>
      <c r="F25" s="57"/>
      <c r="G25" s="57"/>
      <c r="H25" s="57"/>
      <c r="I25" s="57"/>
      <c r="J25" s="57"/>
      <c r="K25" s="57"/>
      <c r="L25" s="58"/>
      <c r="M25" s="56"/>
      <c r="N25" s="56"/>
      <c r="O25" s="57"/>
      <c r="P25" s="57"/>
      <c r="Q25" s="59"/>
      <c r="R25" s="57"/>
      <c r="S25" s="57"/>
      <c r="T25" s="57"/>
      <c r="U25" s="57"/>
      <c r="V25" s="58"/>
      <c r="W25" s="56"/>
      <c r="X25" s="56"/>
      <c r="Y25" s="57"/>
      <c r="Z25" s="57"/>
      <c r="AA25" s="57"/>
      <c r="AB25" s="57"/>
      <c r="AC25" s="57"/>
      <c r="AD25" s="57"/>
      <c r="AE25" s="57"/>
      <c r="AF25" s="58"/>
      <c r="AG25" s="60"/>
      <c r="AH25" s="60"/>
      <c r="AI25" s="57"/>
      <c r="AJ25" s="57"/>
      <c r="AK25" s="57"/>
      <c r="AL25" s="57"/>
      <c r="AM25" s="57"/>
      <c r="AN25" s="57"/>
      <c r="AO25" s="57"/>
      <c r="AP25" s="100"/>
      <c r="AQ25" s="117"/>
      <c r="AR25" s="95"/>
      <c r="AS25" s="95"/>
      <c r="AT25" s="118"/>
      <c r="AU25" s="91"/>
    </row>
    <row r="26" spans="1:47" ht="37.5" x14ac:dyDescent="0.35">
      <c r="A26" s="13" t="s">
        <v>70</v>
      </c>
      <c r="B26" s="29" t="s">
        <v>60</v>
      </c>
      <c r="C26" s="16"/>
      <c r="D26" s="16"/>
      <c r="E26" s="27"/>
      <c r="F26" s="27"/>
      <c r="G26" s="27"/>
      <c r="H26" s="27"/>
      <c r="I26" s="30"/>
      <c r="J26" s="27"/>
      <c r="K26" s="27"/>
      <c r="L26" s="18">
        <f>IF(C26=0,0,D26/C26)</f>
        <v>0</v>
      </c>
      <c r="M26" s="16"/>
      <c r="N26" s="16"/>
      <c r="O26" s="27"/>
      <c r="P26" s="27"/>
      <c r="Q26" s="26"/>
      <c r="R26" s="27"/>
      <c r="S26" s="30"/>
      <c r="T26" s="27"/>
      <c r="U26" s="27"/>
      <c r="V26" s="18">
        <f t="shared" si="5"/>
        <v>0</v>
      </c>
      <c r="W26" s="16"/>
      <c r="X26" s="16"/>
      <c r="Y26" s="27"/>
      <c r="Z26" s="27"/>
      <c r="AA26" s="27"/>
      <c r="AB26" s="27"/>
      <c r="AC26" s="30"/>
      <c r="AD26" s="27"/>
      <c r="AE26" s="27"/>
      <c r="AF26" s="18">
        <f t="shared" si="6"/>
        <v>0</v>
      </c>
      <c r="AG26" s="28"/>
      <c r="AH26" s="28"/>
      <c r="AI26" s="27"/>
      <c r="AJ26" s="27"/>
      <c r="AK26" s="27"/>
      <c r="AL26" s="27"/>
      <c r="AM26" s="30"/>
      <c r="AN26" s="27"/>
      <c r="AO26" s="27"/>
      <c r="AP26" s="97">
        <f t="shared" si="0"/>
        <v>0</v>
      </c>
      <c r="AQ26" s="114"/>
      <c r="AR26" s="90">
        <f>D26+N26+X26+AH26</f>
        <v>0</v>
      </c>
      <c r="AS26" s="90">
        <f>C26+M26+W26+AG26</f>
        <v>0</v>
      </c>
      <c r="AT26" s="111">
        <f t="shared" si="3"/>
        <v>0</v>
      </c>
      <c r="AU26" s="89">
        <f>IF((D26+N26+X26+AH26)=0,0,((D26+N26+X26+AH26)/(C26+M26+W26+AG26)))</f>
        <v>0</v>
      </c>
    </row>
    <row r="27" spans="1:47" ht="37.5" x14ac:dyDescent="0.35">
      <c r="A27" s="13" t="s">
        <v>71</v>
      </c>
      <c r="B27" s="29" t="s">
        <v>62</v>
      </c>
      <c r="C27" s="16"/>
      <c r="D27" s="16"/>
      <c r="E27" s="27"/>
      <c r="F27" s="27"/>
      <c r="G27" s="27"/>
      <c r="H27" s="27"/>
      <c r="I27" s="27"/>
      <c r="J27" s="27"/>
      <c r="K27" s="27"/>
      <c r="L27" s="18">
        <f t="shared" si="4"/>
        <v>0</v>
      </c>
      <c r="M27" s="16"/>
      <c r="N27" s="16"/>
      <c r="O27" s="27"/>
      <c r="P27" s="27"/>
      <c r="Q27" s="26"/>
      <c r="R27" s="27"/>
      <c r="S27" s="27"/>
      <c r="T27" s="27"/>
      <c r="U27" s="27"/>
      <c r="V27" s="18">
        <f t="shared" si="5"/>
        <v>0</v>
      </c>
      <c r="W27" s="16"/>
      <c r="X27" s="16"/>
      <c r="Y27" s="27"/>
      <c r="Z27" s="27"/>
      <c r="AA27" s="27"/>
      <c r="AB27" s="27"/>
      <c r="AC27" s="27"/>
      <c r="AD27" s="27"/>
      <c r="AE27" s="27"/>
      <c r="AF27" s="18">
        <f t="shared" si="6"/>
        <v>0</v>
      </c>
      <c r="AG27" s="28"/>
      <c r="AH27" s="28"/>
      <c r="AI27" s="27"/>
      <c r="AJ27" s="27"/>
      <c r="AK27" s="27"/>
      <c r="AL27" s="27"/>
      <c r="AM27" s="27"/>
      <c r="AN27" s="27"/>
      <c r="AO27" s="27"/>
      <c r="AP27" s="97">
        <f t="shared" si="0"/>
        <v>0</v>
      </c>
      <c r="AQ27" s="114"/>
      <c r="AR27" s="90">
        <f t="shared" ref="AR27:AR28" si="7">D27+N27+X27+AH27</f>
        <v>0</v>
      </c>
      <c r="AS27" s="90">
        <f t="shared" ref="AS27:AS28" si="8">C27+M27+W27+AG27</f>
        <v>0</v>
      </c>
      <c r="AT27" s="111">
        <f t="shared" si="3"/>
        <v>0</v>
      </c>
      <c r="AU27" s="89">
        <f t="shared" ref="AU27:AU28" si="9">IF((D27+N27+X27+AH27)=0,0,((D27+N27+X27+AH27)/(C27+M27+W27+AG27)))</f>
        <v>0</v>
      </c>
    </row>
    <row r="28" spans="1:47" ht="25" x14ac:dyDescent="0.35">
      <c r="A28" s="13" t="s">
        <v>72</v>
      </c>
      <c r="B28" s="31" t="s">
        <v>64</v>
      </c>
      <c r="C28" s="16"/>
      <c r="D28" s="16"/>
      <c r="E28" s="27"/>
      <c r="F28" s="27"/>
      <c r="G28" s="27"/>
      <c r="H28" s="27"/>
      <c r="I28" s="27"/>
      <c r="J28" s="27"/>
      <c r="K28" s="27"/>
      <c r="L28" s="18">
        <f t="shared" si="4"/>
        <v>0</v>
      </c>
      <c r="M28" s="16"/>
      <c r="N28" s="16"/>
      <c r="O28" s="27"/>
      <c r="P28" s="27"/>
      <c r="Q28" s="26"/>
      <c r="R28" s="27"/>
      <c r="S28" s="27"/>
      <c r="T28" s="27"/>
      <c r="U28" s="27"/>
      <c r="V28" s="18">
        <f t="shared" si="5"/>
        <v>0</v>
      </c>
      <c r="W28" s="16"/>
      <c r="X28" s="16"/>
      <c r="Y28" s="27"/>
      <c r="Z28" s="27"/>
      <c r="AA28" s="27"/>
      <c r="AB28" s="27"/>
      <c r="AC28" s="27"/>
      <c r="AD28" s="27"/>
      <c r="AE28" s="27"/>
      <c r="AF28" s="18">
        <f>IF(W28=0,0,X28/W28)</f>
        <v>0</v>
      </c>
      <c r="AG28" s="28"/>
      <c r="AH28" s="28"/>
      <c r="AI28" s="27"/>
      <c r="AJ28" s="27"/>
      <c r="AK28" s="27"/>
      <c r="AL28" s="27"/>
      <c r="AM28" s="27"/>
      <c r="AN28" s="27"/>
      <c r="AO28" s="27"/>
      <c r="AP28" s="97">
        <f t="shared" si="0"/>
        <v>0</v>
      </c>
      <c r="AQ28" s="114"/>
      <c r="AR28" s="90">
        <f t="shared" si="7"/>
        <v>0</v>
      </c>
      <c r="AS28" s="90">
        <f t="shared" si="8"/>
        <v>0</v>
      </c>
      <c r="AT28" s="111">
        <f t="shared" si="3"/>
        <v>0</v>
      </c>
      <c r="AU28" s="89">
        <f t="shared" si="9"/>
        <v>0</v>
      </c>
    </row>
    <row r="29" spans="1:47" ht="15" thickBot="1" x14ac:dyDescent="0.4">
      <c r="A29" s="13" t="s">
        <v>73</v>
      </c>
      <c r="B29" s="32" t="s">
        <v>66</v>
      </c>
      <c r="C29" s="33"/>
      <c r="D29" s="33"/>
      <c r="E29" s="33"/>
      <c r="F29" s="33"/>
      <c r="G29" s="33"/>
      <c r="H29" s="33"/>
      <c r="I29" s="33"/>
      <c r="J29" s="33"/>
      <c r="K29" s="33"/>
      <c r="L29" s="34">
        <f t="shared" si="4"/>
        <v>0</v>
      </c>
      <c r="M29" s="33"/>
      <c r="N29" s="33"/>
      <c r="O29" s="35"/>
      <c r="P29" s="35"/>
      <c r="Q29" s="35"/>
      <c r="R29" s="33"/>
      <c r="S29" s="33"/>
      <c r="T29" s="33"/>
      <c r="U29" s="33"/>
      <c r="V29" s="34">
        <f t="shared" si="5"/>
        <v>0</v>
      </c>
      <c r="W29" s="33">
        <f>SUM(W14:W28)</f>
        <v>0</v>
      </c>
      <c r="X29" s="33">
        <f>SUM(X14:X28)</f>
        <v>0</v>
      </c>
      <c r="Y29" s="35"/>
      <c r="Z29" s="35"/>
      <c r="AA29" s="33"/>
      <c r="AB29" s="33"/>
      <c r="AC29" s="33"/>
      <c r="AD29" s="33"/>
      <c r="AE29" s="33"/>
      <c r="AF29" s="34">
        <f t="shared" ref="AF29:AF36" si="10">IF(W29=0,0,X29/W29)</f>
        <v>0</v>
      </c>
      <c r="AG29" s="33">
        <f>SUM(AG14:AG28)</f>
        <v>0</v>
      </c>
      <c r="AH29" s="33">
        <f>SUM(AH14:AH28)</f>
        <v>0</v>
      </c>
      <c r="AI29" s="33"/>
      <c r="AJ29" s="33"/>
      <c r="AK29" s="33"/>
      <c r="AL29" s="33"/>
      <c r="AM29" s="33"/>
      <c r="AN29" s="33"/>
      <c r="AO29" s="33"/>
      <c r="AP29" s="99">
        <f t="shared" si="0"/>
        <v>0</v>
      </c>
      <c r="AQ29" s="119"/>
      <c r="AR29" s="115">
        <f>SUM(AR14:AR28)</f>
        <v>0</v>
      </c>
      <c r="AS29" s="115">
        <f>C29+M29+W29+AG29</f>
        <v>0</v>
      </c>
      <c r="AT29" s="116">
        <f t="shared" si="3"/>
        <v>0</v>
      </c>
      <c r="AU29" s="92">
        <f>IF(AR29=0,0,AT29/AR29)</f>
        <v>0</v>
      </c>
    </row>
    <row r="30" spans="1:47" ht="25" x14ac:dyDescent="0.35">
      <c r="A30" s="13" t="s">
        <v>74</v>
      </c>
      <c r="B30" s="29" t="s">
        <v>102</v>
      </c>
      <c r="C30" s="16"/>
      <c r="D30" s="16"/>
      <c r="E30" s="36"/>
      <c r="F30" s="36"/>
      <c r="G30" s="36"/>
      <c r="H30" s="36"/>
      <c r="I30" s="51">
        <f>IF(D30=0,0,(G30+E30)/D30)</f>
        <v>0</v>
      </c>
      <c r="J30" s="52">
        <f>IF(H30=0,0,H30/E30)</f>
        <v>0</v>
      </c>
      <c r="K30" s="37"/>
      <c r="L30" s="18">
        <f t="shared" si="4"/>
        <v>0</v>
      </c>
      <c r="M30" s="16"/>
      <c r="N30" s="16"/>
      <c r="O30" s="36"/>
      <c r="P30" s="36"/>
      <c r="Q30" s="38"/>
      <c r="R30" s="36"/>
      <c r="S30" s="51">
        <f>IF(N30=0,0,(O30+Q30)/N30)</f>
        <v>0</v>
      </c>
      <c r="T30" s="51">
        <f>IF(R30=0,0,R30/O30)</f>
        <v>0</v>
      </c>
      <c r="U30" s="37"/>
      <c r="V30" s="18">
        <f t="shared" si="5"/>
        <v>0</v>
      </c>
      <c r="W30" s="16"/>
      <c r="X30" s="16"/>
      <c r="Y30" s="36"/>
      <c r="Z30" s="36"/>
      <c r="AA30" s="36"/>
      <c r="AB30" s="36"/>
      <c r="AC30" s="51">
        <f>IF(X30=0,0,(Y30+AA30)/X30)</f>
        <v>0</v>
      </c>
      <c r="AD30" s="51">
        <f>IF(AB30=0,0,AB30/Y30)</f>
        <v>0</v>
      </c>
      <c r="AE30" s="37"/>
      <c r="AF30" s="18">
        <f t="shared" si="10"/>
        <v>0</v>
      </c>
      <c r="AG30" s="28"/>
      <c r="AH30" s="28"/>
      <c r="AI30" s="36"/>
      <c r="AJ30" s="36"/>
      <c r="AK30" s="36"/>
      <c r="AL30" s="36"/>
      <c r="AM30" s="52">
        <f>IF(AH30=0,0,(AI30+AK30)/AH30)</f>
        <v>0</v>
      </c>
      <c r="AN30" s="52">
        <f>IF(AL30=0,0,AL30/AI30)</f>
        <v>0</v>
      </c>
      <c r="AO30" s="37"/>
      <c r="AP30" s="97">
        <f t="shared" si="0"/>
        <v>0</v>
      </c>
      <c r="AQ30" s="114"/>
      <c r="AR30" s="90">
        <f t="shared" ref="AR30:AR35" si="11">D30+N30+X30</f>
        <v>0</v>
      </c>
      <c r="AS30" s="90">
        <f>C30+M30+W30+AG30</f>
        <v>0</v>
      </c>
      <c r="AT30" s="111">
        <f t="shared" si="3"/>
        <v>0</v>
      </c>
      <c r="AU30" s="89">
        <f>IF((E30+O30+Y30+AI30)=0,0,((H30+R30+AB30+AL30)/(E30+O30+Y30+#REF!+AI30)))</f>
        <v>0</v>
      </c>
    </row>
    <row r="31" spans="1:47" ht="25" x14ac:dyDescent="0.35">
      <c r="A31" s="13" t="s">
        <v>111</v>
      </c>
      <c r="B31" s="29" t="s">
        <v>99</v>
      </c>
      <c r="C31" s="16"/>
      <c r="D31" s="16"/>
      <c r="E31" s="36"/>
      <c r="F31" s="36"/>
      <c r="G31" s="36"/>
      <c r="H31" s="36"/>
      <c r="I31" s="54">
        <f t="shared" ref="I31:I36" si="12">IF(D31=0,0,(G31+E31)/D31)</f>
        <v>0</v>
      </c>
      <c r="J31" s="51">
        <f t="shared" ref="J31:J36" si="13">IF(H31=0,0,H31/E31)</f>
        <v>0</v>
      </c>
      <c r="K31" s="30"/>
      <c r="L31" s="18">
        <f t="shared" si="4"/>
        <v>0</v>
      </c>
      <c r="M31" s="16"/>
      <c r="N31" s="16"/>
      <c r="O31" s="36"/>
      <c r="P31" s="36"/>
      <c r="Q31" s="38"/>
      <c r="R31" s="36"/>
      <c r="S31" s="51">
        <f t="shared" ref="S31:S36" si="14">IF(N31=0,0,(O31+Q31)/N31)</f>
        <v>0</v>
      </c>
      <c r="T31" s="51">
        <f t="shared" ref="T31:T36" si="15">IF(R31=0,0,R31/O31)</f>
        <v>0</v>
      </c>
      <c r="U31" s="30"/>
      <c r="V31" s="18">
        <f t="shared" si="5"/>
        <v>0</v>
      </c>
      <c r="W31" s="16"/>
      <c r="X31" s="16"/>
      <c r="Y31" s="36"/>
      <c r="Z31" s="36"/>
      <c r="AA31" s="36"/>
      <c r="AB31" s="36"/>
      <c r="AC31" s="51">
        <f t="shared" ref="AC31:AC36" si="16">IF(X31=0,0,(Y31+AA31)/X31)</f>
        <v>0</v>
      </c>
      <c r="AD31" s="51">
        <f t="shared" ref="AD31:AD36" si="17">IF(AB31=0,0,AB31/Y31)</f>
        <v>0</v>
      </c>
      <c r="AE31" s="30"/>
      <c r="AF31" s="18">
        <f t="shared" si="10"/>
        <v>0</v>
      </c>
      <c r="AG31" s="28"/>
      <c r="AH31" s="28"/>
      <c r="AI31" s="36"/>
      <c r="AJ31" s="36"/>
      <c r="AK31" s="36"/>
      <c r="AL31" s="36"/>
      <c r="AM31" s="51">
        <f t="shared" ref="AM31:AM36" si="18">IF(AH31=0,0,(AI31+AK31)/AH31)</f>
        <v>0</v>
      </c>
      <c r="AN31" s="51">
        <f t="shared" ref="AN31:AN36" si="19">IF(AL31=0,0,AL31/AI31)</f>
        <v>0</v>
      </c>
      <c r="AO31" s="30"/>
      <c r="AP31" s="97">
        <f t="shared" si="0"/>
        <v>0</v>
      </c>
      <c r="AQ31" s="114"/>
      <c r="AR31" s="90">
        <f t="shared" si="11"/>
        <v>0</v>
      </c>
      <c r="AS31" s="90">
        <f t="shared" ref="AS31:AS35" si="20">C31+M31+W31+AG31</f>
        <v>0</v>
      </c>
      <c r="AT31" s="111">
        <f t="shared" si="3"/>
        <v>0</v>
      </c>
      <c r="AU31" s="89">
        <f>IF((E31+O31+Y31+AI31)=0,0,((H31+R31+AB31+AL31)/(E31+O31+Y31+#REF!+AI31)))</f>
        <v>0</v>
      </c>
    </row>
    <row r="32" spans="1:47" ht="25" x14ac:dyDescent="0.35">
      <c r="A32" s="13" t="s">
        <v>112</v>
      </c>
      <c r="B32" s="29" t="s">
        <v>100</v>
      </c>
      <c r="C32" s="16"/>
      <c r="D32" s="16"/>
      <c r="E32" s="36"/>
      <c r="F32" s="36"/>
      <c r="G32" s="36"/>
      <c r="H32" s="36"/>
      <c r="I32" s="51">
        <f t="shared" si="12"/>
        <v>0</v>
      </c>
      <c r="J32" s="51">
        <f t="shared" si="13"/>
        <v>0</v>
      </c>
      <c r="K32" s="30"/>
      <c r="L32" s="18">
        <f t="shared" si="4"/>
        <v>0</v>
      </c>
      <c r="M32" s="16"/>
      <c r="N32" s="16"/>
      <c r="O32" s="36"/>
      <c r="P32" s="36"/>
      <c r="Q32" s="38"/>
      <c r="R32" s="36"/>
      <c r="S32" s="51">
        <f t="shared" si="14"/>
        <v>0</v>
      </c>
      <c r="T32" s="51">
        <f t="shared" si="15"/>
        <v>0</v>
      </c>
      <c r="U32" s="30"/>
      <c r="V32" s="18">
        <f t="shared" si="5"/>
        <v>0</v>
      </c>
      <c r="W32" s="16"/>
      <c r="X32" s="16"/>
      <c r="Y32" s="36"/>
      <c r="Z32" s="36"/>
      <c r="AA32" s="36"/>
      <c r="AB32" s="36"/>
      <c r="AC32" s="51">
        <f t="shared" si="16"/>
        <v>0</v>
      </c>
      <c r="AD32" s="51">
        <f t="shared" si="17"/>
        <v>0</v>
      </c>
      <c r="AE32" s="30"/>
      <c r="AF32" s="18">
        <f t="shared" si="10"/>
        <v>0</v>
      </c>
      <c r="AG32" s="28"/>
      <c r="AH32" s="28"/>
      <c r="AI32" s="36"/>
      <c r="AJ32" s="36"/>
      <c r="AK32" s="36"/>
      <c r="AL32" s="36"/>
      <c r="AM32" s="51">
        <f t="shared" si="18"/>
        <v>0</v>
      </c>
      <c r="AN32" s="51">
        <f t="shared" si="19"/>
        <v>0</v>
      </c>
      <c r="AO32" s="30"/>
      <c r="AP32" s="97">
        <f t="shared" si="0"/>
        <v>0</v>
      </c>
      <c r="AQ32" s="114"/>
      <c r="AR32" s="90">
        <f t="shared" si="11"/>
        <v>0</v>
      </c>
      <c r="AS32" s="90">
        <f t="shared" si="20"/>
        <v>0</v>
      </c>
      <c r="AT32" s="111">
        <f t="shared" si="3"/>
        <v>0</v>
      </c>
      <c r="AU32" s="89">
        <f>IF((E32+O32+Y32+AI32)=0,0,((H32+R32+AB32+AL32)/(E32+O32+Y32+#REF!+AI32)))</f>
        <v>0</v>
      </c>
    </row>
    <row r="33" spans="1:47" ht="37.5" x14ac:dyDescent="0.35">
      <c r="A33" s="13" t="s">
        <v>113</v>
      </c>
      <c r="B33" s="29" t="s">
        <v>69</v>
      </c>
      <c r="C33" s="16"/>
      <c r="D33" s="16"/>
      <c r="E33" s="36"/>
      <c r="F33" s="36"/>
      <c r="G33" s="36"/>
      <c r="H33" s="36"/>
      <c r="I33" s="51">
        <f t="shared" si="12"/>
        <v>0</v>
      </c>
      <c r="J33" s="51">
        <f t="shared" si="13"/>
        <v>0</v>
      </c>
      <c r="K33" s="30"/>
      <c r="L33" s="18">
        <f t="shared" si="4"/>
        <v>0</v>
      </c>
      <c r="M33" s="16"/>
      <c r="N33" s="16"/>
      <c r="O33" s="36"/>
      <c r="P33" s="36"/>
      <c r="Q33" s="38"/>
      <c r="R33" s="36"/>
      <c r="S33" s="51">
        <f t="shared" si="14"/>
        <v>0</v>
      </c>
      <c r="T33" s="51">
        <f t="shared" si="15"/>
        <v>0</v>
      </c>
      <c r="U33" s="30"/>
      <c r="V33" s="18">
        <f t="shared" si="5"/>
        <v>0</v>
      </c>
      <c r="W33" s="16"/>
      <c r="X33" s="16"/>
      <c r="Y33" s="36"/>
      <c r="Z33" s="36"/>
      <c r="AA33" s="36"/>
      <c r="AB33" s="36"/>
      <c r="AC33" s="51">
        <f t="shared" si="16"/>
        <v>0</v>
      </c>
      <c r="AD33" s="51">
        <f t="shared" si="17"/>
        <v>0</v>
      </c>
      <c r="AE33" s="30"/>
      <c r="AF33" s="18">
        <f t="shared" si="10"/>
        <v>0</v>
      </c>
      <c r="AG33" s="28"/>
      <c r="AH33" s="28"/>
      <c r="AI33" s="36"/>
      <c r="AJ33" s="36"/>
      <c r="AK33" s="36"/>
      <c r="AL33" s="36"/>
      <c r="AM33" s="51">
        <f t="shared" si="18"/>
        <v>0</v>
      </c>
      <c r="AN33" s="51">
        <f t="shared" si="19"/>
        <v>0</v>
      </c>
      <c r="AO33" s="30"/>
      <c r="AP33" s="97">
        <f t="shared" si="0"/>
        <v>0</v>
      </c>
      <c r="AQ33" s="114"/>
      <c r="AR33" s="90">
        <f t="shared" si="11"/>
        <v>0</v>
      </c>
      <c r="AS33" s="90">
        <f t="shared" si="20"/>
        <v>0</v>
      </c>
      <c r="AT33" s="111">
        <f t="shared" si="3"/>
        <v>0</v>
      </c>
      <c r="AU33" s="89">
        <f>IF((E33+O33+Y33+AI33)=0,0,((H33+R33+AB33+AL33)/(E33+O33+Y33+#REF!+AI33)))</f>
        <v>0</v>
      </c>
    </row>
    <row r="34" spans="1:47" ht="50" x14ac:dyDescent="0.35">
      <c r="A34" s="13" t="s">
        <v>114</v>
      </c>
      <c r="B34" s="29" t="s">
        <v>116</v>
      </c>
      <c r="C34" s="16"/>
      <c r="D34" s="16"/>
      <c r="E34" s="36"/>
      <c r="F34" s="36"/>
      <c r="G34" s="36"/>
      <c r="H34" s="36"/>
      <c r="I34" s="51">
        <f t="shared" si="12"/>
        <v>0</v>
      </c>
      <c r="J34" s="51">
        <f t="shared" si="13"/>
        <v>0</v>
      </c>
      <c r="K34" s="30"/>
      <c r="L34" s="18">
        <f t="shared" si="4"/>
        <v>0</v>
      </c>
      <c r="M34" s="16"/>
      <c r="N34" s="16"/>
      <c r="O34" s="36"/>
      <c r="P34" s="36"/>
      <c r="Q34" s="38"/>
      <c r="R34" s="36"/>
      <c r="S34" s="51">
        <f t="shared" si="14"/>
        <v>0</v>
      </c>
      <c r="T34" s="51">
        <f t="shared" si="15"/>
        <v>0</v>
      </c>
      <c r="U34" s="30"/>
      <c r="V34" s="18">
        <f t="shared" si="5"/>
        <v>0</v>
      </c>
      <c r="W34" s="16"/>
      <c r="X34" s="16"/>
      <c r="Y34" s="36"/>
      <c r="Z34" s="36"/>
      <c r="AA34" s="36"/>
      <c r="AB34" s="36"/>
      <c r="AC34" s="51">
        <f t="shared" si="16"/>
        <v>0</v>
      </c>
      <c r="AD34" s="51">
        <f t="shared" si="17"/>
        <v>0</v>
      </c>
      <c r="AE34" s="30"/>
      <c r="AF34" s="18">
        <f t="shared" si="10"/>
        <v>0</v>
      </c>
      <c r="AG34" s="28"/>
      <c r="AH34" s="28"/>
      <c r="AI34" s="36"/>
      <c r="AJ34" s="36"/>
      <c r="AK34" s="36"/>
      <c r="AL34" s="36"/>
      <c r="AM34" s="51">
        <f t="shared" si="18"/>
        <v>0</v>
      </c>
      <c r="AN34" s="51">
        <f t="shared" si="19"/>
        <v>0</v>
      </c>
      <c r="AO34" s="30"/>
      <c r="AP34" s="97">
        <f t="shared" si="0"/>
        <v>0</v>
      </c>
      <c r="AQ34" s="114"/>
      <c r="AR34" s="90">
        <f t="shared" si="11"/>
        <v>0</v>
      </c>
      <c r="AS34" s="90">
        <f t="shared" si="20"/>
        <v>0</v>
      </c>
      <c r="AT34" s="111">
        <f t="shared" si="3"/>
        <v>0</v>
      </c>
      <c r="AU34" s="89">
        <f>IF((E34+O34+Y34+AI34)=0,0,((H34+R34+AB34+AL34)/(E34+O34+Y34+#REF!+AI34)))</f>
        <v>0</v>
      </c>
    </row>
    <row r="35" spans="1:47" x14ac:dyDescent="0.35">
      <c r="A35" s="13" t="s">
        <v>115</v>
      </c>
      <c r="B35" s="31"/>
      <c r="C35" s="16"/>
      <c r="D35" s="16"/>
      <c r="E35" s="36"/>
      <c r="F35" s="36"/>
      <c r="G35" s="36"/>
      <c r="H35" s="36"/>
      <c r="I35" s="51">
        <f t="shared" si="12"/>
        <v>0</v>
      </c>
      <c r="J35" s="51">
        <f t="shared" si="13"/>
        <v>0</v>
      </c>
      <c r="K35" s="30"/>
      <c r="L35" s="18">
        <f t="shared" si="4"/>
        <v>0</v>
      </c>
      <c r="M35" s="16"/>
      <c r="N35" s="16"/>
      <c r="O35" s="38"/>
      <c r="P35" s="38"/>
      <c r="Q35" s="38"/>
      <c r="R35" s="36"/>
      <c r="S35" s="51">
        <f t="shared" si="14"/>
        <v>0</v>
      </c>
      <c r="T35" s="51">
        <f t="shared" si="15"/>
        <v>0</v>
      </c>
      <c r="U35" s="30"/>
      <c r="V35" s="18">
        <f t="shared" si="5"/>
        <v>0</v>
      </c>
      <c r="W35" s="16"/>
      <c r="X35" s="16"/>
      <c r="Y35" s="38"/>
      <c r="Z35" s="38"/>
      <c r="AA35" s="36"/>
      <c r="AB35" s="36"/>
      <c r="AC35" s="51">
        <f t="shared" si="16"/>
        <v>0</v>
      </c>
      <c r="AD35" s="51">
        <f t="shared" si="17"/>
        <v>0</v>
      </c>
      <c r="AE35" s="30"/>
      <c r="AF35" s="18">
        <f t="shared" si="10"/>
        <v>0</v>
      </c>
      <c r="AG35" s="39"/>
      <c r="AH35" s="39"/>
      <c r="AI35" s="36"/>
      <c r="AJ35" s="36"/>
      <c r="AK35" s="36"/>
      <c r="AL35" s="36"/>
      <c r="AM35" s="51">
        <f t="shared" si="18"/>
        <v>0</v>
      </c>
      <c r="AN35" s="51">
        <f t="shared" si="19"/>
        <v>0</v>
      </c>
      <c r="AO35" s="30"/>
      <c r="AP35" s="97">
        <f t="shared" si="0"/>
        <v>0</v>
      </c>
      <c r="AQ35" s="114"/>
      <c r="AR35" s="90">
        <f t="shared" si="11"/>
        <v>0</v>
      </c>
      <c r="AS35" s="90">
        <f t="shared" si="20"/>
        <v>0</v>
      </c>
      <c r="AT35" s="111">
        <f t="shared" si="3"/>
        <v>0</v>
      </c>
      <c r="AU35" s="89">
        <f>IF((E35+O35+Y35+AI35)=0,0,((H35+R35+AB35+AL35)/(E35+O35+Y35+#REF!+AI35)))</f>
        <v>0</v>
      </c>
    </row>
    <row r="36" spans="1:47" ht="15" thickBot="1" x14ac:dyDescent="0.4">
      <c r="A36" s="13" t="s">
        <v>124</v>
      </c>
      <c r="B36" s="61" t="s">
        <v>120</v>
      </c>
      <c r="C36" s="62">
        <f>SUM(C30:C35)</f>
        <v>0</v>
      </c>
      <c r="D36" s="62">
        <f t="shared" ref="D36:H36" si="21">SUM(D30:D35)</f>
        <v>0</v>
      </c>
      <c r="E36" s="62">
        <f t="shared" si="21"/>
        <v>0</v>
      </c>
      <c r="F36" s="62">
        <f t="shared" si="21"/>
        <v>0</v>
      </c>
      <c r="G36" s="62">
        <f t="shared" si="21"/>
        <v>0</v>
      </c>
      <c r="H36" s="62">
        <f t="shared" si="21"/>
        <v>0</v>
      </c>
      <c r="I36" s="63">
        <f t="shared" si="12"/>
        <v>0</v>
      </c>
      <c r="J36" s="64">
        <f t="shared" si="13"/>
        <v>0</v>
      </c>
      <c r="K36" s="62"/>
      <c r="L36" s="65">
        <f t="shared" si="4"/>
        <v>0</v>
      </c>
      <c r="M36" s="62">
        <f>SUM(M30:M35)</f>
        <v>0</v>
      </c>
      <c r="N36" s="62">
        <f t="shared" ref="N36:R36" si="22">SUM(N30:N35)</f>
        <v>0</v>
      </c>
      <c r="O36" s="62">
        <f t="shared" si="22"/>
        <v>0</v>
      </c>
      <c r="P36" s="62">
        <f t="shared" si="22"/>
        <v>0</v>
      </c>
      <c r="Q36" s="62">
        <f t="shared" si="22"/>
        <v>0</v>
      </c>
      <c r="R36" s="62">
        <f t="shared" si="22"/>
        <v>0</v>
      </c>
      <c r="S36" s="63">
        <f t="shared" si="14"/>
        <v>0</v>
      </c>
      <c r="T36" s="63">
        <f t="shared" si="15"/>
        <v>0</v>
      </c>
      <c r="U36" s="62"/>
      <c r="V36" s="65">
        <f t="shared" si="5"/>
        <v>0</v>
      </c>
      <c r="W36" s="62">
        <f>SUM(W30:W35)</f>
        <v>0</v>
      </c>
      <c r="X36" s="62">
        <f t="shared" ref="X36:AB36" si="23">SUM(X30:X35)</f>
        <v>0</v>
      </c>
      <c r="Y36" s="62">
        <f t="shared" si="23"/>
        <v>0</v>
      </c>
      <c r="Z36" s="62">
        <f t="shared" si="23"/>
        <v>0</v>
      </c>
      <c r="AA36" s="62">
        <f t="shared" si="23"/>
        <v>0</v>
      </c>
      <c r="AB36" s="62">
        <f t="shared" si="23"/>
        <v>0</v>
      </c>
      <c r="AC36" s="64">
        <f t="shared" si="16"/>
        <v>0</v>
      </c>
      <c r="AD36" s="64">
        <f t="shared" si="17"/>
        <v>0</v>
      </c>
      <c r="AE36" s="62"/>
      <c r="AF36" s="65">
        <f t="shared" si="10"/>
        <v>0</v>
      </c>
      <c r="AG36" s="62">
        <f>SUM(AG30:AG35)</f>
        <v>0</v>
      </c>
      <c r="AH36" s="62">
        <f t="shared" ref="AH36:AL36" si="24">SUM(AH30:AH35)</f>
        <v>0</v>
      </c>
      <c r="AI36" s="62">
        <f t="shared" si="24"/>
        <v>0</v>
      </c>
      <c r="AJ36" s="62">
        <f t="shared" si="24"/>
        <v>0</v>
      </c>
      <c r="AK36" s="62">
        <f t="shared" si="24"/>
        <v>0</v>
      </c>
      <c r="AL36" s="62">
        <f t="shared" si="24"/>
        <v>0</v>
      </c>
      <c r="AM36" s="64">
        <f t="shared" si="18"/>
        <v>0</v>
      </c>
      <c r="AN36" s="64">
        <f t="shared" si="19"/>
        <v>0</v>
      </c>
      <c r="AO36" s="62"/>
      <c r="AP36" s="101">
        <f t="shared" si="0"/>
        <v>0</v>
      </c>
      <c r="AQ36" s="117"/>
      <c r="AR36" s="120">
        <f>SUM(AR30:AR35)</f>
        <v>0</v>
      </c>
      <c r="AS36" s="120">
        <f>C36+M36+W36+AG36</f>
        <v>0</v>
      </c>
      <c r="AT36" s="118">
        <f t="shared" si="3"/>
        <v>0</v>
      </c>
      <c r="AU36" s="91">
        <f>IF((E36+O36+Y36+AI36)=0,0,((H36+R36+AB36+AL36)/(E36+O36+Y36+#REF!+AI36)))</f>
        <v>0</v>
      </c>
    </row>
    <row r="37" spans="1:47" ht="15" thickBot="1" x14ac:dyDescent="0.4">
      <c r="A37" s="1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21"/>
      <c r="AR37" s="122"/>
      <c r="AS37" s="122"/>
      <c r="AT37" s="122"/>
      <c r="AU37" s="123"/>
    </row>
    <row r="38" spans="1:47" x14ac:dyDescent="0.35">
      <c r="A38" s="40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71"/>
      <c r="AR38" s="125"/>
      <c r="AS38" s="125"/>
      <c r="AT38" s="125"/>
      <c r="AU38" s="71"/>
    </row>
    <row r="39" spans="1:47" x14ac:dyDescent="0.35">
      <c r="A39" s="70" t="s">
        <v>108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</row>
    <row r="40" spans="1:47" x14ac:dyDescent="0.35">
      <c r="A40" s="42" t="s">
        <v>47</v>
      </c>
      <c r="B40" s="72" t="s">
        <v>118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43"/>
      <c r="W40" s="87"/>
      <c r="X40" s="87"/>
      <c r="Y40" s="87"/>
      <c r="Z40" s="87"/>
      <c r="AA40" s="87"/>
      <c r="AB40" s="72"/>
      <c r="AC40" s="72"/>
      <c r="AD40" s="72"/>
      <c r="AE40" s="72"/>
      <c r="AF40" s="87"/>
      <c r="AG40" s="87"/>
      <c r="AH40" s="87"/>
      <c r="AI40" s="87"/>
      <c r="AJ40" s="87"/>
      <c r="AK40" s="87"/>
      <c r="AL40" s="72"/>
      <c r="AM40" s="72"/>
      <c r="AN40" s="72"/>
      <c r="AO40" s="72"/>
      <c r="AP40" s="87"/>
      <c r="AQ40" s="87"/>
      <c r="AR40" s="87"/>
      <c r="AS40" s="87"/>
      <c r="AT40" s="87"/>
      <c r="AU40" s="87"/>
    </row>
    <row r="41" spans="1:47" x14ac:dyDescent="0.35">
      <c r="A41" s="42" t="s">
        <v>117</v>
      </c>
      <c r="B41" s="72" t="s">
        <v>119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43"/>
      <c r="W41" s="87"/>
      <c r="X41" s="87"/>
      <c r="Y41" s="87"/>
      <c r="Z41" s="87"/>
      <c r="AA41" s="87"/>
      <c r="AB41" s="72"/>
      <c r="AC41" s="72"/>
      <c r="AD41" s="72"/>
      <c r="AE41" s="72"/>
      <c r="AF41" s="87"/>
      <c r="AG41" s="87"/>
      <c r="AH41" s="87"/>
      <c r="AI41" s="87"/>
      <c r="AJ41" s="87"/>
      <c r="AK41" s="87"/>
      <c r="AL41" s="72"/>
      <c r="AM41" s="72"/>
      <c r="AN41" s="72"/>
      <c r="AO41" s="72"/>
      <c r="AP41" s="87"/>
      <c r="AQ41" s="87"/>
      <c r="AR41" s="87"/>
      <c r="AS41" s="87"/>
      <c r="AT41" s="87"/>
      <c r="AU41" s="87"/>
    </row>
    <row r="42" spans="1:47" x14ac:dyDescent="0.35">
      <c r="A42" s="42" t="s">
        <v>125</v>
      </c>
      <c r="B42" s="72" t="s">
        <v>126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43"/>
      <c r="W42" s="87"/>
      <c r="X42" s="87"/>
      <c r="Y42" s="87"/>
      <c r="Z42" s="87"/>
      <c r="AA42" s="87"/>
      <c r="AB42" s="72"/>
      <c r="AC42" s="72"/>
      <c r="AD42" s="72"/>
      <c r="AE42" s="72"/>
      <c r="AF42" s="87"/>
      <c r="AG42" s="87"/>
      <c r="AH42" s="87"/>
      <c r="AI42" s="87"/>
      <c r="AJ42" s="87"/>
      <c r="AK42" s="87"/>
      <c r="AL42" s="72"/>
      <c r="AM42" s="72"/>
      <c r="AN42" s="72"/>
      <c r="AO42" s="72"/>
      <c r="AP42" s="87"/>
      <c r="AQ42" s="87"/>
      <c r="AR42" s="87"/>
      <c r="AS42" s="87"/>
      <c r="AT42" s="87"/>
      <c r="AU42" s="87"/>
    </row>
    <row r="43" spans="1:47" x14ac:dyDescent="0.35">
      <c r="A43" s="42" t="s">
        <v>129</v>
      </c>
      <c r="B43" s="87" t="s">
        <v>107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72"/>
      <c r="O43" s="72"/>
      <c r="P43" s="72"/>
      <c r="Q43" s="72"/>
      <c r="R43" s="72"/>
      <c r="S43" s="72"/>
      <c r="T43" s="72"/>
      <c r="U43" s="72"/>
      <c r="V43" s="43"/>
      <c r="W43" s="87"/>
      <c r="X43" s="87"/>
      <c r="Y43" s="87"/>
      <c r="Z43" s="87"/>
      <c r="AA43" s="87"/>
      <c r="AB43" s="72"/>
      <c r="AC43" s="72"/>
      <c r="AD43" s="72"/>
      <c r="AE43" s="72"/>
      <c r="AF43" s="87"/>
      <c r="AG43" s="87"/>
      <c r="AH43" s="87"/>
      <c r="AI43" s="87"/>
      <c r="AJ43" s="87"/>
      <c r="AK43" s="87"/>
      <c r="AL43" s="72"/>
      <c r="AM43" s="72"/>
      <c r="AN43" s="72"/>
      <c r="AO43" s="72"/>
      <c r="AP43" s="87"/>
      <c r="AQ43" s="87"/>
      <c r="AR43" s="87"/>
      <c r="AS43" s="87"/>
      <c r="AT43" s="87"/>
      <c r="AU43" s="87"/>
    </row>
    <row r="44" spans="1:47" x14ac:dyDescent="0.35">
      <c r="A44" s="45"/>
      <c r="B44" s="72" t="s">
        <v>76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43"/>
      <c r="W44" s="87"/>
      <c r="X44" s="87"/>
      <c r="Y44" s="87"/>
      <c r="Z44" s="87"/>
      <c r="AA44" s="87"/>
      <c r="AB44" s="72"/>
      <c r="AC44" s="72"/>
      <c r="AD44" s="72"/>
      <c r="AE44" s="72"/>
      <c r="AF44" s="87"/>
      <c r="AG44" s="87"/>
      <c r="AH44" s="87"/>
      <c r="AI44" s="87"/>
      <c r="AJ44" s="87"/>
      <c r="AK44" s="87"/>
      <c r="AL44" s="72"/>
      <c r="AM44" s="72"/>
      <c r="AN44" s="72"/>
      <c r="AO44" s="72"/>
      <c r="AP44" s="87"/>
      <c r="AQ44" s="87"/>
      <c r="AR44" s="87"/>
      <c r="AS44" s="87"/>
      <c r="AT44" s="87"/>
      <c r="AU44" s="87"/>
    </row>
    <row r="45" spans="1:47" ht="33" customHeight="1" x14ac:dyDescent="0.35">
      <c r="A45" s="126" t="s">
        <v>145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</row>
    <row r="46" spans="1:47" x14ac:dyDescent="0.35">
      <c r="A46" s="4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43"/>
      <c r="W46" s="87"/>
      <c r="X46" s="87"/>
      <c r="Y46" s="87"/>
      <c r="Z46" s="87"/>
      <c r="AA46" s="87"/>
      <c r="AB46" s="72"/>
      <c r="AC46" s="72"/>
      <c r="AD46" s="72"/>
      <c r="AE46" s="72"/>
      <c r="AF46" s="87"/>
      <c r="AG46" s="87"/>
      <c r="AH46" s="87"/>
      <c r="AI46" s="87"/>
      <c r="AJ46" s="87"/>
      <c r="AK46" s="87"/>
      <c r="AL46" s="72"/>
      <c r="AM46" s="72"/>
      <c r="AN46" s="72"/>
      <c r="AO46" s="72"/>
      <c r="AP46" s="87"/>
      <c r="AQ46" s="87"/>
      <c r="AR46" s="87"/>
      <c r="AS46" s="87"/>
      <c r="AT46" s="87"/>
      <c r="AU46" s="87"/>
    </row>
    <row r="47" spans="1:47" x14ac:dyDescent="0.35">
      <c r="A47" s="4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43"/>
      <c r="W47" s="44"/>
      <c r="X47" s="44"/>
      <c r="Y47" s="44"/>
      <c r="Z47" s="44"/>
      <c r="AA47" s="44"/>
      <c r="AB47" s="72"/>
      <c r="AC47" s="72"/>
      <c r="AD47" s="72"/>
      <c r="AE47" s="72"/>
      <c r="AF47" s="44"/>
      <c r="AG47" s="44"/>
      <c r="AH47" s="44"/>
      <c r="AI47" s="44"/>
      <c r="AJ47" s="44"/>
      <c r="AK47" s="44"/>
      <c r="AL47" s="72"/>
      <c r="AM47" s="72"/>
      <c r="AN47" s="72"/>
      <c r="AO47" s="72"/>
      <c r="AP47" s="44"/>
      <c r="AQ47" s="44"/>
      <c r="AR47" s="44"/>
      <c r="AS47" s="44"/>
      <c r="AT47" s="44"/>
      <c r="AU47" s="44"/>
    </row>
    <row r="48" spans="1:47" x14ac:dyDescent="0.35">
      <c r="A48" s="50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43"/>
      <c r="W48" s="44"/>
      <c r="X48" s="44"/>
      <c r="Y48" s="44"/>
      <c r="Z48" s="44"/>
      <c r="AA48" s="44"/>
      <c r="AB48" s="72"/>
      <c r="AC48" s="72"/>
      <c r="AD48" s="72"/>
      <c r="AE48" s="72"/>
      <c r="AF48" s="44"/>
      <c r="AG48" s="44"/>
      <c r="AH48" s="44"/>
      <c r="AI48" s="44"/>
      <c r="AJ48" s="44"/>
      <c r="AK48" s="44"/>
      <c r="AL48" s="72"/>
      <c r="AM48" s="72"/>
      <c r="AN48" s="72"/>
      <c r="AO48" s="72"/>
      <c r="AP48" s="44"/>
      <c r="AQ48" s="44"/>
      <c r="AR48" s="44"/>
      <c r="AS48" s="44"/>
      <c r="AT48" s="44"/>
      <c r="AU48" s="44"/>
    </row>
    <row r="49" spans="1:47" x14ac:dyDescent="0.35">
      <c r="A49" s="124" t="s">
        <v>77</v>
      </c>
      <c r="B49" s="73"/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80"/>
      <c r="AU49" s="82"/>
    </row>
    <row r="50" spans="1:47" x14ac:dyDescent="0.35">
      <c r="A50" s="74"/>
      <c r="B50" s="75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3"/>
      <c r="AU50" s="82"/>
    </row>
    <row r="51" spans="1:47" x14ac:dyDescent="0.35">
      <c r="A51" s="74"/>
      <c r="B51" s="75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3"/>
      <c r="AU51" s="82"/>
    </row>
    <row r="52" spans="1:47" x14ac:dyDescent="0.35">
      <c r="A52" s="74"/>
      <c r="B52" s="75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3"/>
      <c r="AU52" s="82"/>
    </row>
    <row r="53" spans="1:47" x14ac:dyDescent="0.35">
      <c r="A53" s="74"/>
      <c r="B53" s="75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3"/>
      <c r="AU53" s="82"/>
    </row>
    <row r="54" spans="1:47" x14ac:dyDescent="0.35">
      <c r="A54" s="74"/>
      <c r="B54" s="75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3"/>
      <c r="AU54" s="82"/>
    </row>
    <row r="55" spans="1:47" x14ac:dyDescent="0.35">
      <c r="A55" s="74"/>
      <c r="B55" s="75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3"/>
      <c r="AU55" s="82"/>
    </row>
    <row r="56" spans="1:47" x14ac:dyDescent="0.35">
      <c r="A56" s="76"/>
      <c r="B56" s="77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6"/>
      <c r="AU56" s="82"/>
    </row>
  </sheetData>
  <mergeCells count="6">
    <mergeCell ref="A45:AU45"/>
    <mergeCell ref="M10:V10"/>
    <mergeCell ref="W10:AF10"/>
    <mergeCell ref="AG10:AP10"/>
    <mergeCell ref="B10:B11"/>
    <mergeCell ref="C10:L10"/>
  </mergeCells>
  <pageMargins left="0.7" right="0.7" top="0.75" bottom="0.75" header="0.3" footer="0.3"/>
  <pageSetup paperSize="9" scale="3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T1 project objectives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2018-10-01T09:24:55Z</dcterms:modified>
</cp:coreProperties>
</file>